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tabRatio="927" firstSheet="2" activeTab="2"/>
  </bookViews>
  <sheets>
    <sheet name="Seznam" sheetId="1" r:id="rId1"/>
    <sheet name="Výsl.všichni08" sheetId="2" r:id="rId2"/>
    <sheet name="Muži" sheetId="3" r:id="rId3"/>
    <sheet name="Veteráni" sheetId="4" r:id="rId4"/>
    <sheet name="Dorostenci_ky" sheetId="5" r:id="rId5"/>
    <sheet name="Ženy" sheetId="6" r:id="rId6"/>
    <sheet name="Družstva" sheetId="7" r:id="rId7"/>
  </sheets>
  <definedNames/>
  <calcPr fullCalcOnLoad="1"/>
</workbook>
</file>

<file path=xl/sharedStrings.xml><?xml version="1.0" encoding="utf-8"?>
<sst xmlns="http://schemas.openxmlformats.org/spreadsheetml/2006/main" count="825" uniqueCount="426">
  <si>
    <t>Startovní číslo</t>
  </si>
  <si>
    <t>Příjmení</t>
  </si>
  <si>
    <t>Jméno</t>
  </si>
  <si>
    <t>Plavání</t>
  </si>
  <si>
    <t>Kolo</t>
  </si>
  <si>
    <t>Výsledný čas</t>
  </si>
  <si>
    <t>Kategorie</t>
  </si>
  <si>
    <t>Muži</t>
  </si>
  <si>
    <t>Filípek</t>
  </si>
  <si>
    <t>David</t>
  </si>
  <si>
    <t>0:13:04:85</t>
  </si>
  <si>
    <t>0:54:02:24</t>
  </si>
  <si>
    <t>Ťupa</t>
  </si>
  <si>
    <t>Michal</t>
  </si>
  <si>
    <t>0:15:33:58</t>
  </si>
  <si>
    <t>0:58:59:73</t>
  </si>
  <si>
    <t>Soška</t>
  </si>
  <si>
    <t>Jan</t>
  </si>
  <si>
    <t>0:12:58:17</t>
  </si>
  <si>
    <t>0:52:13:63</t>
  </si>
  <si>
    <t>Kvasnička</t>
  </si>
  <si>
    <t>Daniel</t>
  </si>
  <si>
    <t>0:15:50:92</t>
  </si>
  <si>
    <t>0:53:12:22</t>
  </si>
  <si>
    <t>Plzák</t>
  </si>
  <si>
    <t>0:08:33:98</t>
  </si>
  <si>
    <t>0:47:16:67</t>
  </si>
  <si>
    <t>Vošvrda</t>
  </si>
  <si>
    <t>Petr</t>
  </si>
  <si>
    <t>0:16:27:44</t>
  </si>
  <si>
    <t>Hýbler</t>
  </si>
  <si>
    <t>Robert</t>
  </si>
  <si>
    <t>0:10:09:71</t>
  </si>
  <si>
    <t>0:45:56:02</t>
  </si>
  <si>
    <t>Dvořáček</t>
  </si>
  <si>
    <t>Václav</t>
  </si>
  <si>
    <t>0:19:06:81</t>
  </si>
  <si>
    <t>1:03:33:00</t>
  </si>
  <si>
    <t>Bek</t>
  </si>
  <si>
    <t>Tomáš</t>
  </si>
  <si>
    <t>0:20:23:11</t>
  </si>
  <si>
    <t>1:04:22:00</t>
  </si>
  <si>
    <t>Cihlář</t>
  </si>
  <si>
    <t>0:11:14:94</t>
  </si>
  <si>
    <t>0:48:36:57</t>
  </si>
  <si>
    <t>Hurčík</t>
  </si>
  <si>
    <t>0:13:11:14</t>
  </si>
  <si>
    <t>0:53:56:71</t>
  </si>
  <si>
    <t>Grüsser</t>
  </si>
  <si>
    <t>0:15:04:96</t>
  </si>
  <si>
    <t>0:57:42:65</t>
  </si>
  <si>
    <t>Huynh</t>
  </si>
  <si>
    <t>Jaroslav</t>
  </si>
  <si>
    <t>0:19:23:15</t>
  </si>
  <si>
    <t>1:08:30:00</t>
  </si>
  <si>
    <t>1:04:36:00</t>
  </si>
  <si>
    <t>Tunder</t>
  </si>
  <si>
    <t>Martin</t>
  </si>
  <si>
    <t>0:13:55:65</t>
  </si>
  <si>
    <t>0:56:41:65</t>
  </si>
  <si>
    <t>Bílý</t>
  </si>
  <si>
    <t>0:14:24:52</t>
  </si>
  <si>
    <t>0:57:21:03</t>
  </si>
  <si>
    <t>Vobr</t>
  </si>
  <si>
    <t>0:13:45:91</t>
  </si>
  <si>
    <t>0:53:55:18</t>
  </si>
  <si>
    <t>Marek</t>
  </si>
  <si>
    <t xml:space="preserve"> Lukáš</t>
  </si>
  <si>
    <t>0:15:00:51</t>
  </si>
  <si>
    <t>1:01:16:00</t>
  </si>
  <si>
    <t>Švarc</t>
  </si>
  <si>
    <t>Ondřej</t>
  </si>
  <si>
    <t>0:48:22:77</t>
  </si>
  <si>
    <t>Kavalír</t>
  </si>
  <si>
    <t>0:14:15:01</t>
  </si>
  <si>
    <t>0:55:53:20</t>
  </si>
  <si>
    <t>Tuž</t>
  </si>
  <si>
    <t>0:48:26:20</t>
  </si>
  <si>
    <t>Brzoň</t>
  </si>
  <si>
    <t>Jiří</t>
  </si>
  <si>
    <t>0:19:38:78</t>
  </si>
  <si>
    <t>1:03:45:00</t>
  </si>
  <si>
    <t>Rouček</t>
  </si>
  <si>
    <t>0:08:49:70</t>
  </si>
  <si>
    <t>0:48:46:46</t>
  </si>
  <si>
    <t>Pavel</t>
  </si>
  <si>
    <t>0:52:11:46</t>
  </si>
  <si>
    <t>Anton</t>
  </si>
  <si>
    <t>Vít</t>
  </si>
  <si>
    <t>0:12:29:99</t>
  </si>
  <si>
    <t>0:56:01:29</t>
  </si>
  <si>
    <t>Micál</t>
  </si>
  <si>
    <t>nedokončil</t>
  </si>
  <si>
    <t>Kliner</t>
  </si>
  <si>
    <t>0:18:16:56</t>
  </si>
  <si>
    <t>0:59:28:26</t>
  </si>
  <si>
    <t>Nádvorník</t>
  </si>
  <si>
    <t>Miroslav</t>
  </si>
  <si>
    <t>0:09:42:36</t>
  </si>
  <si>
    <t>0:56:03:33</t>
  </si>
  <si>
    <t>Červenka</t>
  </si>
  <si>
    <t>0:20:52:33</t>
  </si>
  <si>
    <t>1:03:48:00</t>
  </si>
  <si>
    <t>Rudolf</t>
  </si>
  <si>
    <t>0:17:18:49</t>
  </si>
  <si>
    <t>1:02:03:00</t>
  </si>
  <si>
    <t>Farda</t>
  </si>
  <si>
    <t>0:18:57:64</t>
  </si>
  <si>
    <t>0:59:50:70</t>
  </si>
  <si>
    <t>Petratur</t>
  </si>
  <si>
    <t>Radim</t>
  </si>
  <si>
    <t>0:12:18:81</t>
  </si>
  <si>
    <t>0:49:20:22</t>
  </si>
  <si>
    <t>Svoboda</t>
  </si>
  <si>
    <t>0:16:32:55</t>
  </si>
  <si>
    <t>1:00:29:00</t>
  </si>
  <si>
    <t>Kabourek</t>
  </si>
  <si>
    <t>0:15:53:31</t>
  </si>
  <si>
    <t>1:05:32:00</t>
  </si>
  <si>
    <t>Veteráni</t>
  </si>
  <si>
    <t>Vítek</t>
  </si>
  <si>
    <t>0:16:20:16</t>
  </si>
  <si>
    <t>1:00:51:00</t>
  </si>
  <si>
    <t>Holeček</t>
  </si>
  <si>
    <t>0:10:16:81</t>
  </si>
  <si>
    <t>0:49:42:41</t>
  </si>
  <si>
    <t>Merhaut</t>
  </si>
  <si>
    <t>Zdeněk</t>
  </si>
  <si>
    <t>0:21:34:80</t>
  </si>
  <si>
    <t>1:07:14:00</t>
  </si>
  <si>
    <t>Martínek</t>
  </si>
  <si>
    <t>0:19:17:26</t>
  </si>
  <si>
    <t>1:09:52:00</t>
  </si>
  <si>
    <t>Pivrnec</t>
  </si>
  <si>
    <t>0:13:19:61</t>
  </si>
  <si>
    <t>0:49:31:38</t>
  </si>
  <si>
    <t>Uhlíř</t>
  </si>
  <si>
    <t>0:21:54:93</t>
  </si>
  <si>
    <t>1:11:53:00</t>
  </si>
  <si>
    <t>Petruch</t>
  </si>
  <si>
    <t>Roman</t>
  </si>
  <si>
    <t>0:19:41:19</t>
  </si>
  <si>
    <t>1:07:02:00</t>
  </si>
  <si>
    <t>Jandera</t>
  </si>
  <si>
    <t>0:11:12:49</t>
  </si>
  <si>
    <t>0:49:21:17</t>
  </si>
  <si>
    <t>Benedikt</t>
  </si>
  <si>
    <t>0:20:52:61</t>
  </si>
  <si>
    <t>1:07:24:00</t>
  </si>
  <si>
    <t>Richter</t>
  </si>
  <si>
    <t>0:19:43:52</t>
  </si>
  <si>
    <t>1:08:29:00</t>
  </si>
  <si>
    <t>Holas</t>
  </si>
  <si>
    <t>Jakub</t>
  </si>
  <si>
    <t>0:11:26:29</t>
  </si>
  <si>
    <t>0:52:14:52</t>
  </si>
  <si>
    <t>Dorostenci</t>
  </si>
  <si>
    <t>Věchet</t>
  </si>
  <si>
    <t>0:19:38:24</t>
  </si>
  <si>
    <t>1:01:50:00</t>
  </si>
  <si>
    <t>Slaměná</t>
  </si>
  <si>
    <t>Ivana</t>
  </si>
  <si>
    <t>0:17:38:21</t>
  </si>
  <si>
    <t>0:59:29:22</t>
  </si>
  <si>
    <t>Ženy</t>
  </si>
  <si>
    <t>Krsková</t>
  </si>
  <si>
    <t>Julie</t>
  </si>
  <si>
    <t>0:18:24:47</t>
  </si>
  <si>
    <t>1:09:48:00</t>
  </si>
  <si>
    <t>Hazuková</t>
  </si>
  <si>
    <t>Veronika</t>
  </si>
  <si>
    <t>0:14:09:24</t>
  </si>
  <si>
    <t>0:59:30:11</t>
  </si>
  <si>
    <t xml:space="preserve">Krejčová </t>
  </si>
  <si>
    <t>0:13:23:98</t>
  </si>
  <si>
    <t>0:57:05:97</t>
  </si>
  <si>
    <t>Mišnerová</t>
  </si>
  <si>
    <t>Jitka</t>
  </si>
  <si>
    <t>0:16:01:68</t>
  </si>
  <si>
    <t>1:02:40:00</t>
  </si>
  <si>
    <t>Chocholoušková</t>
  </si>
  <si>
    <t>Jana</t>
  </si>
  <si>
    <t>0:15:35:43</t>
  </si>
  <si>
    <t>0:58:41:44</t>
  </si>
  <si>
    <t>Škramlíková</t>
  </si>
  <si>
    <t>0:19:18:24</t>
  </si>
  <si>
    <t>1:08:53:00</t>
  </si>
  <si>
    <t>Družstva</t>
  </si>
  <si>
    <t>Šulc</t>
  </si>
  <si>
    <t>0:16:23:04</t>
  </si>
  <si>
    <t>Půlkráb</t>
  </si>
  <si>
    <t>Půlkrábová</t>
  </si>
  <si>
    <t>Šárka</t>
  </si>
  <si>
    <t xml:space="preserve">Landovská </t>
  </si>
  <si>
    <t>0:12:54:96</t>
  </si>
  <si>
    <t>Landovský</t>
  </si>
  <si>
    <t>Karel</t>
  </si>
  <si>
    <t>Petra</t>
  </si>
  <si>
    <t>Holečková</t>
  </si>
  <si>
    <t>Pavla</t>
  </si>
  <si>
    <t>Luboš</t>
  </si>
  <si>
    <t>Vaněk Petr</t>
  </si>
  <si>
    <t xml:space="preserve">Válková </t>
  </si>
  <si>
    <t>Natálie</t>
  </si>
  <si>
    <t>Erben</t>
  </si>
  <si>
    <t xml:space="preserve">Grulichová </t>
  </si>
  <si>
    <t>Gabriela</t>
  </si>
  <si>
    <t>0:51:24:37</t>
  </si>
  <si>
    <t>0:14:26:85</t>
  </si>
  <si>
    <t>1:02:28:00</t>
  </si>
  <si>
    <t>0:12:26:29</t>
  </si>
  <si>
    <t>0:58:20:95</t>
  </si>
  <si>
    <t>Blažek</t>
  </si>
  <si>
    <t>0:09:32:94</t>
  </si>
  <si>
    <t>Kohout</t>
  </si>
  <si>
    <t>0:49:32:16</t>
  </si>
  <si>
    <t>Šoltés</t>
  </si>
  <si>
    <t>Haňka</t>
  </si>
  <si>
    <t>0:15:20:92</t>
  </si>
  <si>
    <t>Růžička</t>
  </si>
  <si>
    <t>Aleš</t>
  </si>
  <si>
    <t>0:50:35:68</t>
  </si>
  <si>
    <t xml:space="preserve">Bureš </t>
  </si>
  <si>
    <t>Anderle</t>
  </si>
  <si>
    <t>0:16:24:50</t>
  </si>
  <si>
    <t>Rostislav</t>
  </si>
  <si>
    <t>0:56:19:71</t>
  </si>
  <si>
    <t>Křesťan</t>
  </si>
  <si>
    <t>Šebelková</t>
  </si>
  <si>
    <t>Štěpánka</t>
  </si>
  <si>
    <t>0:09:47:55</t>
  </si>
  <si>
    <t>Dogaru</t>
  </si>
  <si>
    <t>Vasil</t>
  </si>
  <si>
    <t>0:59:12:98</t>
  </si>
  <si>
    <t>Šebelka</t>
  </si>
  <si>
    <t>Spurný</t>
  </si>
  <si>
    <t>0:07:20:52</t>
  </si>
  <si>
    <t>Libor</t>
  </si>
  <si>
    <t>0:46:15:86</t>
  </si>
  <si>
    <t>Měchurová</t>
  </si>
  <si>
    <t>Terezea</t>
  </si>
  <si>
    <t>Švehla</t>
  </si>
  <si>
    <t>0:10:52:28</t>
  </si>
  <si>
    <t>Hrubá</t>
  </si>
  <si>
    <t>1:00:16:00</t>
  </si>
  <si>
    <t>Grošaftová</t>
  </si>
  <si>
    <t>Lucie</t>
  </si>
  <si>
    <t>Juhas</t>
  </si>
  <si>
    <t>0:12:20:71</t>
  </si>
  <si>
    <t xml:space="preserve">Horký </t>
  </si>
  <si>
    <t>0:48:51:99</t>
  </si>
  <si>
    <t>Šmíd</t>
  </si>
  <si>
    <t>Rainerová</t>
  </si>
  <si>
    <t>0:15:57:46</t>
  </si>
  <si>
    <t>Rainer</t>
  </si>
  <si>
    <t>1:03:47:00</t>
  </si>
  <si>
    <t>Dvořan</t>
  </si>
  <si>
    <t>Stanislav</t>
  </si>
  <si>
    <t>0:09:41:85</t>
  </si>
  <si>
    <t>Jindříšek</t>
  </si>
  <si>
    <t>Vojtěch</t>
  </si>
  <si>
    <t>0:44:34:14</t>
  </si>
  <si>
    <t>Šáfr</t>
  </si>
  <si>
    <t>Vladimír</t>
  </si>
  <si>
    <t>Asenová</t>
  </si>
  <si>
    <t>0:17:07:73</t>
  </si>
  <si>
    <t>Josef</t>
  </si>
  <si>
    <t>1:09:58:00</t>
  </si>
  <si>
    <t>Malec</t>
  </si>
  <si>
    <t>0:10:31:53</t>
  </si>
  <si>
    <t>Fajrajzl</t>
  </si>
  <si>
    <t>0:54:12:92</t>
  </si>
  <si>
    <t xml:space="preserve">Vaněk </t>
  </si>
  <si>
    <t>Falk</t>
  </si>
  <si>
    <t>0:13:28:16</t>
  </si>
  <si>
    <t>Majer</t>
  </si>
  <si>
    <t>0:56:49:51</t>
  </si>
  <si>
    <t>Janák</t>
  </si>
  <si>
    <t>Markéta</t>
  </si>
  <si>
    <t>0:16:06:05</t>
  </si>
  <si>
    <t xml:space="preserve">Smolek </t>
  </si>
  <si>
    <t>Evžen</t>
  </si>
  <si>
    <t>Hochmut</t>
  </si>
  <si>
    <t>Jára</t>
  </si>
  <si>
    <t>0:14:03:65</t>
  </si>
  <si>
    <t>Chotěnovský</t>
  </si>
  <si>
    <t>0:51:56:15</t>
  </si>
  <si>
    <t>Németh</t>
  </si>
  <si>
    <t>Milan</t>
  </si>
  <si>
    <t>Slavíčková</t>
  </si>
  <si>
    <t>Leona</t>
  </si>
  <si>
    <t>0:11:30:35</t>
  </si>
  <si>
    <t>0:48:05:02</t>
  </si>
  <si>
    <t>Barbora</t>
  </si>
  <si>
    <t>Pořadí</t>
  </si>
  <si>
    <t>XX</t>
  </si>
  <si>
    <t>KATEGORIE MUŽI</t>
  </si>
  <si>
    <t>KATEGORIE VETERÁNI</t>
  </si>
  <si>
    <t>KATEGORIE DOROSTENCI</t>
  </si>
  <si>
    <t>KATEGORIE ŽENY</t>
  </si>
  <si>
    <t>KATEGORIE DRUŽSTVA</t>
  </si>
  <si>
    <t>Mezičas kolo</t>
  </si>
  <si>
    <t>Výsledné časy</t>
  </si>
  <si>
    <t>Seznam výsledků</t>
  </si>
  <si>
    <r>
      <t xml:space="preserve">Časy disciplína </t>
    </r>
    <r>
      <rPr>
        <b/>
        <sz val="10"/>
        <rFont val="Arial"/>
        <family val="2"/>
      </rPr>
      <t xml:space="preserve">plavání </t>
    </r>
    <r>
      <rPr>
        <sz val="10"/>
        <rFont val="Arial"/>
        <family val="2"/>
      </rPr>
      <t>VŠICHNI</t>
    </r>
  </si>
  <si>
    <r>
      <t xml:space="preserve">Časy disciplína </t>
    </r>
    <r>
      <rPr>
        <b/>
        <sz val="10"/>
        <rFont val="Arial"/>
        <family val="2"/>
      </rPr>
      <t xml:space="preserve">kolo </t>
    </r>
    <r>
      <rPr>
        <sz val="10"/>
        <rFont val="Arial"/>
        <family val="2"/>
      </rPr>
      <t>JEDNOTLIVCI</t>
    </r>
  </si>
  <si>
    <r>
      <t xml:space="preserve">Časy disciplína </t>
    </r>
    <r>
      <rPr>
        <b/>
        <sz val="10"/>
        <rFont val="Arial"/>
        <family val="2"/>
      </rPr>
      <t xml:space="preserve">kolo </t>
    </r>
    <r>
      <rPr>
        <sz val="10"/>
        <rFont val="Arial"/>
        <family val="2"/>
      </rPr>
      <t>DRUŽSTVA</t>
    </r>
  </si>
  <si>
    <r>
      <t xml:space="preserve">Časy disciplína </t>
    </r>
    <r>
      <rPr>
        <b/>
        <sz val="10"/>
        <rFont val="Arial"/>
        <family val="2"/>
      </rPr>
      <t xml:space="preserve">kolo </t>
    </r>
    <r>
      <rPr>
        <sz val="10"/>
        <rFont val="Arial"/>
        <family val="2"/>
      </rPr>
      <t>VŠICHNI</t>
    </r>
  </si>
  <si>
    <r>
      <t xml:space="preserve">Časy disciplína </t>
    </r>
    <r>
      <rPr>
        <b/>
        <sz val="10"/>
        <rFont val="Arial"/>
        <family val="2"/>
      </rPr>
      <t xml:space="preserve">běh </t>
    </r>
    <r>
      <rPr>
        <sz val="10"/>
        <rFont val="Arial"/>
        <family val="2"/>
      </rPr>
      <t>JEDNOTLIVCI</t>
    </r>
  </si>
  <si>
    <r>
      <t xml:space="preserve">Časy disciplína </t>
    </r>
    <r>
      <rPr>
        <b/>
        <sz val="10"/>
        <rFont val="Arial"/>
        <family val="2"/>
      </rPr>
      <t xml:space="preserve">běh </t>
    </r>
    <r>
      <rPr>
        <sz val="10"/>
        <rFont val="Arial"/>
        <family val="2"/>
      </rPr>
      <t>DRUŽSTVA</t>
    </r>
  </si>
  <si>
    <r>
      <t xml:space="preserve">Časy disciplína </t>
    </r>
    <r>
      <rPr>
        <b/>
        <sz val="10"/>
        <rFont val="Arial"/>
        <family val="2"/>
      </rPr>
      <t xml:space="preserve">běh </t>
    </r>
    <r>
      <rPr>
        <sz val="10"/>
        <rFont val="Arial"/>
        <family val="2"/>
      </rPr>
      <t>VŠICHNI</t>
    </r>
  </si>
  <si>
    <t>Plavání všichni</t>
  </si>
  <si>
    <t>Kolo jednotlivci</t>
  </si>
  <si>
    <t>Kolo družstva</t>
  </si>
  <si>
    <t>Kolo všichni</t>
  </si>
  <si>
    <t>Běh jednotlivci</t>
  </si>
  <si>
    <t>Běh družstva</t>
  </si>
  <si>
    <t>Běh všichni</t>
  </si>
  <si>
    <r>
      <t xml:space="preserve">Výsledné časy </t>
    </r>
    <r>
      <rPr>
        <b/>
        <sz val="10"/>
        <rFont val="Arial"/>
        <family val="2"/>
      </rPr>
      <t>CELKEM</t>
    </r>
    <r>
      <rPr>
        <sz val="10"/>
        <rFont val="Arial"/>
        <family val="0"/>
      </rPr>
      <t xml:space="preserve"> družstva</t>
    </r>
  </si>
  <si>
    <r>
      <t xml:space="preserve">Výsledné časy </t>
    </r>
    <r>
      <rPr>
        <b/>
        <sz val="10"/>
        <rFont val="Arial"/>
        <family val="2"/>
      </rPr>
      <t>CELKEM</t>
    </r>
    <r>
      <rPr>
        <sz val="10"/>
        <rFont val="Arial"/>
        <family val="0"/>
      </rPr>
      <t xml:space="preserve"> ženy</t>
    </r>
  </si>
  <si>
    <r>
      <t xml:space="preserve">Výsledné časy </t>
    </r>
    <r>
      <rPr>
        <b/>
        <sz val="10"/>
        <rFont val="Arial"/>
        <family val="2"/>
      </rPr>
      <t>CELKEM</t>
    </r>
    <r>
      <rPr>
        <sz val="10"/>
        <rFont val="Arial"/>
        <family val="0"/>
      </rPr>
      <t xml:space="preserve"> dorostenci</t>
    </r>
  </si>
  <si>
    <r>
      <t xml:space="preserve">Výsledné časy </t>
    </r>
    <r>
      <rPr>
        <b/>
        <sz val="10"/>
        <rFont val="Arial"/>
        <family val="2"/>
      </rPr>
      <t>CELKE</t>
    </r>
    <r>
      <rPr>
        <sz val="10"/>
        <rFont val="Arial"/>
        <family val="0"/>
      </rPr>
      <t>M veteráni</t>
    </r>
  </si>
  <si>
    <r>
      <t xml:space="preserve">Výsledné časy </t>
    </r>
    <r>
      <rPr>
        <b/>
        <sz val="10"/>
        <rFont val="Arial"/>
        <family val="2"/>
      </rPr>
      <t>CELKEM</t>
    </r>
    <r>
      <rPr>
        <sz val="10"/>
        <rFont val="Arial"/>
        <family val="0"/>
      </rPr>
      <t xml:space="preserve"> muži</t>
    </r>
  </si>
  <si>
    <t>zpět na seznam</t>
  </si>
  <si>
    <t>VÝSLEDKY "KYTLICKÝ MINITRIATLON" 2008</t>
  </si>
  <si>
    <t>nezjištěno - tech.dův.</t>
  </si>
  <si>
    <t>Výsl. čas</t>
  </si>
  <si>
    <t>Start. číslo</t>
  </si>
  <si>
    <t>Mašek Pavel</t>
  </si>
  <si>
    <t>Konvalina Matěj</t>
  </si>
  <si>
    <t>Kronika Miroslav</t>
  </si>
  <si>
    <t>Pekař Michal</t>
  </si>
  <si>
    <t>Farda Petr</t>
  </si>
  <si>
    <t>Valíček Ludvík</t>
  </si>
  <si>
    <t>Vápeníková Jana</t>
  </si>
  <si>
    <t>Slaměná Ivana</t>
  </si>
  <si>
    <t>Grošaftová Lucie</t>
  </si>
  <si>
    <t>Marková Kateřina</t>
  </si>
  <si>
    <t>Bechyně Pavel</t>
  </si>
  <si>
    <t>Spurný Michal</t>
  </si>
  <si>
    <t>Dogaru Vasil</t>
  </si>
  <si>
    <t>Růžička Aleš</t>
  </si>
  <si>
    <t>Chotěnovský Pavel</t>
  </si>
  <si>
    <t>Hochmut Jaroslav</t>
  </si>
  <si>
    <t>Kopčák Martin</t>
  </si>
  <si>
    <t>Dvořák Martin</t>
  </si>
  <si>
    <t>Schnebergerová Jana</t>
  </si>
  <si>
    <t>Soukup Milan</t>
  </si>
  <si>
    <t>Soukup Tomáš</t>
  </si>
  <si>
    <t>Start číslo</t>
  </si>
  <si>
    <t>Rok</t>
  </si>
  <si>
    <t>Hurčík Jan</t>
  </si>
  <si>
    <t>Běh</t>
  </si>
  <si>
    <t>Soukupová Jana</t>
  </si>
  <si>
    <t>kontrola</t>
  </si>
  <si>
    <t>Kontrola</t>
  </si>
  <si>
    <t>Nejmladší_nejstarší</t>
  </si>
  <si>
    <t>Účastníci od nejmladšího po nejstaršího</t>
  </si>
  <si>
    <r>
      <t xml:space="preserve">Výsledné časy </t>
    </r>
    <r>
      <rPr>
        <b/>
        <sz val="10"/>
        <rFont val="Arial"/>
        <family val="2"/>
      </rPr>
      <t>CELKEM</t>
    </r>
    <r>
      <rPr>
        <sz val="10"/>
        <rFont val="Arial"/>
        <family val="0"/>
      </rPr>
      <t xml:space="preserve"> VŠICHNI 2009</t>
    </r>
  </si>
  <si>
    <r>
      <t xml:space="preserve">Výsledné časy </t>
    </r>
    <r>
      <rPr>
        <b/>
        <sz val="10"/>
        <rFont val="Arial"/>
        <family val="2"/>
      </rPr>
      <t>CELKEM</t>
    </r>
    <r>
      <rPr>
        <sz val="10"/>
        <rFont val="Arial"/>
        <family val="0"/>
      </rPr>
      <t xml:space="preserve"> VŠICHNI 2008</t>
    </r>
  </si>
  <si>
    <t>Všichni 08</t>
  </si>
  <si>
    <t>Všichni 09</t>
  </si>
  <si>
    <t>Lang Jaroslav</t>
  </si>
  <si>
    <t>Kavalír Petr</t>
  </si>
  <si>
    <t>Boháč Dušan</t>
  </si>
  <si>
    <t>Kladivo Petr</t>
  </si>
  <si>
    <t>Joachymstál Vít</t>
  </si>
  <si>
    <t>Viktora Lukáš</t>
  </si>
  <si>
    <t>Obdržálek Flip</t>
  </si>
  <si>
    <t>Suchánek Miloslav</t>
  </si>
  <si>
    <t>Finkous Petr</t>
  </si>
  <si>
    <t>Hradec Pavel</t>
  </si>
  <si>
    <t>Juška Miroslav</t>
  </si>
  <si>
    <t>Stezka Martin</t>
  </si>
  <si>
    <t>Pěnička Slavomír</t>
  </si>
  <si>
    <t>Vodák Jan</t>
  </si>
  <si>
    <t>Novák Jaroslav</t>
  </si>
  <si>
    <t>Mlich Jiří</t>
  </si>
  <si>
    <t>Melichar Jan</t>
  </si>
  <si>
    <t>Ambrož Petr</t>
  </si>
  <si>
    <t>Rosulek Michal</t>
  </si>
  <si>
    <t>Fajrazl Jiří</t>
  </si>
  <si>
    <t>Mocker František</t>
  </si>
  <si>
    <t>Janík Tomáš</t>
  </si>
  <si>
    <t>Richter Martin</t>
  </si>
  <si>
    <t>Jandera Petr</t>
  </si>
  <si>
    <t>Vojnarová Valerie</t>
  </si>
  <si>
    <t>Kučerová Tamara</t>
  </si>
  <si>
    <t>Egertová Lenka</t>
  </si>
  <si>
    <t>Lobelová Lucie</t>
  </si>
  <si>
    <t>Měchurová Tereza</t>
  </si>
  <si>
    <t>Škramlíková Jana</t>
  </si>
  <si>
    <t>Skřivánková Iva</t>
  </si>
  <si>
    <t>KATEGORIE DOROSTENKY</t>
  </si>
  <si>
    <t>Boháčová Jana</t>
  </si>
  <si>
    <t>Dorostenky</t>
  </si>
  <si>
    <t>Bartůněk Jaroslav</t>
  </si>
  <si>
    <t>Harbut Dalibor</t>
  </si>
  <si>
    <t>Dobeš Jakub</t>
  </si>
  <si>
    <t>Vik Lukáš</t>
  </si>
  <si>
    <t>Dobeš Ivan</t>
  </si>
  <si>
    <t>Židlík Martin</t>
  </si>
  <si>
    <t>Richtera Jiří</t>
  </si>
  <si>
    <t>Jelínek Jan</t>
  </si>
  <si>
    <t>Hladíková Veronika</t>
  </si>
  <si>
    <t>Luňáková Martina</t>
  </si>
  <si>
    <t>Marušilová Petra</t>
  </si>
  <si>
    <t>Spurná Jitka</t>
  </si>
  <si>
    <t>Linhartová Kateřina</t>
  </si>
  <si>
    <t>Grulichová Gabriela</t>
  </si>
  <si>
    <t>Správka Petr</t>
  </si>
  <si>
    <t>Malý David</t>
  </si>
  <si>
    <t>Petrtýl Miloslav</t>
  </si>
  <si>
    <t>Šedivcová Gabriela</t>
  </si>
  <si>
    <t>Klímová Kateřina</t>
  </si>
  <si>
    <t>Majorová Dana</t>
  </si>
  <si>
    <t>Vacek Ondřej</t>
  </si>
  <si>
    <t>Slavíčková Leona</t>
  </si>
  <si>
    <t>Német Martin</t>
  </si>
  <si>
    <t>Šmíd Jan</t>
  </si>
  <si>
    <t>Chalupa Jan</t>
  </si>
  <si>
    <t>Svoboda Jakub</t>
  </si>
  <si>
    <t>Kolařík Tomáš</t>
  </si>
  <si>
    <t>Finkous Radek</t>
  </si>
  <si>
    <t>Start na 2011</t>
  </si>
  <si>
    <t>Start 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</si>
</sst>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mm:ss.0;@"/>
    <numFmt numFmtId="166" formatCode="[$-405]d\.\ mmmm\ yyyy"/>
    <numFmt numFmtId="167" formatCode="000\ 00"/>
    <numFmt numFmtId="168" formatCode="[$-F400]h:mm:ss\ AM/PM"/>
  </numFmts>
  <fonts count="1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0" fontId="5" fillId="0" borderId="0" xfId="0" applyFont="1" applyAlignment="1">
      <alignment/>
    </xf>
    <xf numFmtId="164" fontId="0" fillId="5" borderId="0" xfId="0" applyNumberFormat="1" applyFill="1" applyAlignment="1">
      <alignment/>
    </xf>
    <xf numFmtId="164" fontId="0" fillId="5" borderId="2" xfId="0" applyNumberFormat="1" applyFill="1" applyBorder="1" applyAlignment="1">
      <alignment/>
    </xf>
    <xf numFmtId="21" fontId="0" fillId="5" borderId="2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0" xfId="0" applyNumberForma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2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17" applyAlignment="1">
      <alignment/>
    </xf>
    <xf numFmtId="0" fontId="3" fillId="0" borderId="0" xfId="17" applyAlignment="1" quotePrefix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17" applyFont="1" applyFill="1" applyAlignment="1">
      <alignment/>
    </xf>
    <xf numFmtId="0" fontId="6" fillId="0" borderId="2" xfId="0" applyFont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6" borderId="2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 horizontal="right"/>
    </xf>
    <xf numFmtId="164" fontId="8" fillId="0" borderId="0" xfId="0" applyNumberFormat="1" applyFont="1" applyFill="1" applyAlignment="1">
      <alignment/>
    </xf>
    <xf numFmtId="0" fontId="9" fillId="0" borderId="0" xfId="17" applyFont="1" applyAlignment="1">
      <alignment/>
    </xf>
    <xf numFmtId="21" fontId="8" fillId="6" borderId="2" xfId="0" applyNumberFormat="1" applyFont="1" applyFill="1" applyBorder="1" applyAlignment="1">
      <alignment/>
    </xf>
    <xf numFmtId="20" fontId="8" fillId="0" borderId="2" xfId="0" applyNumberFormat="1" applyFont="1" applyBorder="1" applyAlignment="1">
      <alignment/>
    </xf>
    <xf numFmtId="21" fontId="8" fillId="0" borderId="2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6" borderId="1" xfId="0" applyNumberFormat="1" applyFont="1" applyFill="1" applyBorder="1" applyAlignment="1">
      <alignment/>
    </xf>
    <xf numFmtId="164" fontId="8" fillId="6" borderId="0" xfId="0" applyNumberFormat="1" applyFont="1" applyFill="1" applyBorder="1" applyAlignment="1">
      <alignment/>
    </xf>
    <xf numFmtId="164" fontId="8" fillId="0" borderId="1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Fill="1" applyBorder="1" applyAlignment="1">
      <alignment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4" fontId="8" fillId="0" borderId="0" xfId="0" applyNumberFormat="1" applyFont="1" applyBorder="1" applyAlignment="1">
      <alignment wrapText="1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2" xfId="0" applyNumberFormat="1" applyBorder="1" applyAlignment="1">
      <alignment/>
    </xf>
    <xf numFmtId="168" fontId="0" fillId="0" borderId="2" xfId="0" applyNumberFormat="1" applyFill="1" applyBorder="1" applyAlignment="1">
      <alignment/>
    </xf>
    <xf numFmtId="168" fontId="0" fillId="0" borderId="2" xfId="0" applyNumberFormat="1" applyFill="1" applyBorder="1" applyAlignment="1">
      <alignment wrapText="1"/>
    </xf>
    <xf numFmtId="21" fontId="0" fillId="5" borderId="2" xfId="0" applyNumberFormat="1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wrapText="1"/>
    </xf>
    <xf numFmtId="0" fontId="0" fillId="0" borderId="10" xfId="0" applyBorder="1" applyAlignment="1">
      <alignment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5" fillId="0" borderId="1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68" fontId="0" fillId="2" borderId="2" xfId="0" applyNumberFormat="1" applyFill="1" applyBorder="1" applyAlignment="1">
      <alignment/>
    </xf>
    <xf numFmtId="168" fontId="0" fillId="2" borderId="2" xfId="0" applyNumberFormat="1" applyFill="1" applyBorder="1" applyAlignment="1">
      <alignment wrapText="1"/>
    </xf>
    <xf numFmtId="168" fontId="0" fillId="3" borderId="2" xfId="0" applyNumberFormat="1" applyFill="1" applyBorder="1" applyAlignment="1">
      <alignment/>
    </xf>
    <xf numFmtId="164" fontId="0" fillId="3" borderId="0" xfId="0" applyNumberFormat="1" applyFill="1" applyAlignment="1">
      <alignment/>
    </xf>
    <xf numFmtId="164" fontId="0" fillId="3" borderId="0" xfId="0" applyNumberFormat="1" applyFill="1" applyBorder="1" applyAlignment="1">
      <alignment/>
    </xf>
    <xf numFmtId="168" fontId="0" fillId="4" borderId="2" xfId="0" applyNumberFormat="1" applyFill="1" applyBorder="1" applyAlignment="1">
      <alignment/>
    </xf>
    <xf numFmtId="0" fontId="5" fillId="4" borderId="2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/>
    </xf>
    <xf numFmtId="0" fontId="5" fillId="4" borderId="1" xfId="0" applyFont="1" applyFill="1" applyBorder="1" applyAlignment="1">
      <alignment wrapText="1"/>
    </xf>
    <xf numFmtId="164" fontId="0" fillId="4" borderId="0" xfId="0" applyNumberFormat="1" applyFill="1" applyAlignment="1">
      <alignment/>
    </xf>
    <xf numFmtId="164" fontId="0" fillId="4" borderId="1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0" fontId="5" fillId="2" borderId="1" xfId="0" applyFont="1" applyFill="1" applyBorder="1" applyAlignment="1">
      <alignment wrapText="1"/>
    </xf>
    <xf numFmtId="164" fontId="0" fillId="2" borderId="0" xfId="0" applyNumberFormat="1" applyFill="1" applyAlignment="1">
      <alignment/>
    </xf>
    <xf numFmtId="164" fontId="0" fillId="2" borderId="1" xfId="0" applyNumberFormat="1" applyFill="1" applyBorder="1" applyAlignment="1">
      <alignment/>
    </xf>
    <xf numFmtId="164" fontId="2" fillId="2" borderId="1" xfId="0" applyNumberFormat="1" applyFont="1" applyFill="1" applyBorder="1" applyAlignment="1">
      <alignment wrapText="1"/>
    </xf>
    <xf numFmtId="164" fontId="0" fillId="2" borderId="0" xfId="0" applyNumberFormat="1" applyFill="1" applyBorder="1" applyAlignment="1">
      <alignment/>
    </xf>
    <xf numFmtId="164" fontId="2" fillId="2" borderId="0" xfId="0" applyNumberFormat="1" applyFont="1" applyFill="1" applyAlignment="1">
      <alignment wrapText="1"/>
    </xf>
    <xf numFmtId="0" fontId="5" fillId="3" borderId="2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7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D20" sqref="D20"/>
    </sheetView>
  </sheetViews>
  <sheetFormatPr defaultColWidth="9.140625" defaultRowHeight="12.75"/>
  <cols>
    <col min="1" max="1" width="45.7109375" style="0" customWidth="1"/>
    <col min="2" max="2" width="18.7109375" style="0" customWidth="1"/>
    <col min="3" max="4" width="9.421875" style="0" customWidth="1"/>
  </cols>
  <sheetData>
    <row r="1" ht="15.75">
      <c r="A1" s="30" t="s">
        <v>303</v>
      </c>
    </row>
    <row r="2" ht="15.75">
      <c r="A2" s="30"/>
    </row>
    <row r="3" spans="1:2" ht="12.75">
      <c r="A3" t="s">
        <v>359</v>
      </c>
      <c r="B3" s="28" t="s">
        <v>360</v>
      </c>
    </row>
    <row r="4" spans="1:2" ht="12.75">
      <c r="A4" t="s">
        <v>358</v>
      </c>
      <c r="B4" s="28" t="s">
        <v>361</v>
      </c>
    </row>
    <row r="6" spans="1:2" ht="12.75">
      <c r="A6" t="s">
        <v>322</v>
      </c>
      <c r="B6" s="28" t="s">
        <v>7</v>
      </c>
    </row>
    <row r="7" spans="1:2" ht="12.75">
      <c r="A7" t="s">
        <v>321</v>
      </c>
      <c r="B7" s="28" t="s">
        <v>119</v>
      </c>
    </row>
    <row r="8" spans="1:2" ht="12.75">
      <c r="A8" t="s">
        <v>320</v>
      </c>
      <c r="B8" s="28" t="s">
        <v>156</v>
      </c>
    </row>
    <row r="9" spans="1:2" ht="12.75">
      <c r="A9" t="s">
        <v>319</v>
      </c>
      <c r="B9" s="28" t="s">
        <v>164</v>
      </c>
    </row>
    <row r="10" spans="1:2" ht="12.75">
      <c r="A10" t="s">
        <v>318</v>
      </c>
      <c r="B10" s="28" t="s">
        <v>187</v>
      </c>
    </row>
    <row r="12" spans="1:2" ht="12.75">
      <c r="A12" t="s">
        <v>304</v>
      </c>
      <c r="B12" s="29" t="s">
        <v>311</v>
      </c>
    </row>
    <row r="14" spans="1:2" ht="12.75">
      <c r="A14" t="s">
        <v>305</v>
      </c>
      <c r="B14" s="28" t="s">
        <v>312</v>
      </c>
    </row>
    <row r="15" spans="1:2" ht="12.75">
      <c r="A15" t="s">
        <v>306</v>
      </c>
      <c r="B15" s="28" t="s">
        <v>313</v>
      </c>
    </row>
    <row r="16" spans="1:2" ht="12.75">
      <c r="A16" t="s">
        <v>307</v>
      </c>
      <c r="B16" s="28" t="s">
        <v>314</v>
      </c>
    </row>
    <row r="18" spans="1:2" ht="12.75">
      <c r="A18" t="s">
        <v>308</v>
      </c>
      <c r="B18" s="28" t="s">
        <v>315</v>
      </c>
    </row>
    <row r="19" spans="1:2" ht="12.75">
      <c r="A19" t="s">
        <v>309</v>
      </c>
      <c r="B19" s="28" t="s">
        <v>316</v>
      </c>
    </row>
    <row r="20" spans="1:2" ht="12.75">
      <c r="A20" t="s">
        <v>310</v>
      </c>
      <c r="B20" s="28" t="s">
        <v>317</v>
      </c>
    </row>
    <row r="22" spans="1:2" ht="12.75">
      <c r="A22" t="s">
        <v>357</v>
      </c>
      <c r="B22" s="28" t="s">
        <v>356</v>
      </c>
    </row>
  </sheetData>
  <hyperlinks>
    <hyperlink ref="B6" location="M!A1" display="Muži"/>
    <hyperlink ref="B7" location="V!A1" display="Veteráni"/>
    <hyperlink ref="B8" location="Dor.!A1" display="Dorostenci"/>
    <hyperlink ref="B9" location="Ž!A1" display="Ženy"/>
    <hyperlink ref="B10" location="Dru!A1" display="Družstva"/>
    <hyperlink ref="B12" location="'Plavání vš.'!A1" display="Plavání všichni"/>
    <hyperlink ref="B14" location="'Kolo jed.'!A1" display="Kolo jednotlivci"/>
    <hyperlink ref="B15" location="'Kolo Dru'!A1" display="Kolo družstva"/>
    <hyperlink ref="B16" location="'Kolo vš.'!A1" display="Kolo všichni"/>
    <hyperlink ref="B18" location="'Běh jed.'!A1" display="Běh jednotlivci"/>
    <hyperlink ref="B19" location="'Běh D'!A1" display="Běh družstva"/>
    <hyperlink ref="B20" location="'Běh všichni'!A1" display="Běh všichni"/>
    <hyperlink ref="B22" location="Nejml_nejst.!A1" display="Nejmladší_nejstarší"/>
    <hyperlink ref="B3" location="Výsl.všichni08!A1" display="Všichni 08"/>
    <hyperlink ref="B4" location="Výsl.všichni09!A1" display="Všichni 09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0"/>
  <sheetViews>
    <sheetView zoomScale="70" zoomScaleNormal="70" workbookViewId="0" topLeftCell="A1">
      <pane ySplit="6" topLeftCell="BM7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3" max="3" width="18.421875" style="0" customWidth="1"/>
    <col min="4" max="4" width="10.8515625" style="0" customWidth="1"/>
    <col min="5" max="5" width="12.57421875" style="0" customWidth="1"/>
    <col min="6" max="6" width="12.28125" style="0" customWidth="1"/>
    <col min="7" max="7" width="11.8515625" style="22" customWidth="1"/>
    <col min="8" max="8" width="12.421875" style="0" customWidth="1"/>
  </cols>
  <sheetData>
    <row r="1" spans="1:8" ht="20.25">
      <c r="A1" s="105" t="s">
        <v>324</v>
      </c>
      <c r="B1" s="105"/>
      <c r="C1" s="105"/>
      <c r="D1" s="105"/>
      <c r="E1" s="105"/>
      <c r="F1" s="105"/>
      <c r="G1" s="105"/>
      <c r="H1" s="105"/>
    </row>
    <row r="4" spans="1:9" ht="15.75">
      <c r="A4" s="30" t="s">
        <v>296</v>
      </c>
      <c r="B4" s="31"/>
      <c r="C4" s="31"/>
      <c r="D4" s="30" t="s">
        <v>302</v>
      </c>
      <c r="E4" s="31"/>
      <c r="F4" s="31"/>
      <c r="G4" s="32" t="s">
        <v>323</v>
      </c>
      <c r="H4" s="31"/>
      <c r="I4" s="31"/>
    </row>
    <row r="5" spans="1:9" ht="15.75">
      <c r="A5" s="30"/>
      <c r="B5" s="31"/>
      <c r="C5" s="31"/>
      <c r="D5" s="30"/>
      <c r="E5" s="31"/>
      <c r="F5" s="31"/>
      <c r="G5" s="32"/>
      <c r="H5" s="31"/>
      <c r="I5" s="31"/>
    </row>
    <row r="6" spans="1:9" s="3" customFormat="1" ht="31.5">
      <c r="A6" s="33" t="s">
        <v>294</v>
      </c>
      <c r="B6" s="33" t="s">
        <v>327</v>
      </c>
      <c r="C6" s="33" t="s">
        <v>1</v>
      </c>
      <c r="D6" s="33" t="s">
        <v>2</v>
      </c>
      <c r="E6" s="33" t="s">
        <v>3</v>
      </c>
      <c r="F6" s="33" t="s">
        <v>4</v>
      </c>
      <c r="G6" s="34" t="s">
        <v>326</v>
      </c>
      <c r="H6" s="33" t="s">
        <v>6</v>
      </c>
      <c r="I6" s="35"/>
    </row>
    <row r="7" spans="1:9" ht="15">
      <c r="A7" s="36">
        <v>1</v>
      </c>
      <c r="B7" s="36">
        <v>14</v>
      </c>
      <c r="C7" s="36" t="s">
        <v>42</v>
      </c>
      <c r="D7" s="36" t="s">
        <v>9</v>
      </c>
      <c r="E7" s="37" t="s">
        <v>43</v>
      </c>
      <c r="F7" s="37" t="s">
        <v>44</v>
      </c>
      <c r="G7" s="38">
        <v>0.053182870370370366</v>
      </c>
      <c r="H7" s="36" t="s">
        <v>7</v>
      </c>
      <c r="I7" s="31"/>
    </row>
    <row r="8" spans="1:9" ht="15">
      <c r="A8" s="36">
        <f aca="true" t="shared" si="0" ref="A8:A37">A7+1</f>
        <v>2</v>
      </c>
      <c r="B8" s="36">
        <v>8</v>
      </c>
      <c r="C8" s="36" t="s">
        <v>30</v>
      </c>
      <c r="D8" s="36" t="s">
        <v>31</v>
      </c>
      <c r="E8" s="37" t="s">
        <v>32</v>
      </c>
      <c r="F8" s="37" t="s">
        <v>33</v>
      </c>
      <c r="G8" s="38">
        <v>0.05334490740740741</v>
      </c>
      <c r="H8" s="36" t="s">
        <v>7</v>
      </c>
      <c r="I8" s="31"/>
    </row>
    <row r="9" spans="1:9" ht="25.5" customHeight="1">
      <c r="A9" s="36">
        <f t="shared" si="0"/>
        <v>3</v>
      </c>
      <c r="B9" s="36">
        <v>24</v>
      </c>
      <c r="C9" s="36" t="s">
        <v>70</v>
      </c>
      <c r="D9" s="36" t="s">
        <v>71</v>
      </c>
      <c r="E9" s="56" t="s">
        <v>325</v>
      </c>
      <c r="F9" s="37" t="s">
        <v>72</v>
      </c>
      <c r="G9" s="38">
        <v>0.05361111111111111</v>
      </c>
      <c r="H9" s="36" t="s">
        <v>7</v>
      </c>
      <c r="I9" s="39"/>
    </row>
    <row r="10" spans="1:9" ht="15">
      <c r="A10" s="36">
        <f t="shared" si="0"/>
        <v>4</v>
      </c>
      <c r="B10" s="36">
        <v>6</v>
      </c>
      <c r="C10" s="36" t="s">
        <v>24</v>
      </c>
      <c r="D10" s="36" t="s">
        <v>17</v>
      </c>
      <c r="E10" s="37" t="s">
        <v>25</v>
      </c>
      <c r="F10" s="37" t="s">
        <v>26</v>
      </c>
      <c r="G10" s="38">
        <v>0.05421296296296296</v>
      </c>
      <c r="H10" s="36" t="s">
        <v>7</v>
      </c>
      <c r="I10" s="31"/>
    </row>
    <row r="11" spans="1:9" ht="15">
      <c r="A11" s="36">
        <f t="shared" si="0"/>
        <v>5</v>
      </c>
      <c r="B11" s="36">
        <v>30</v>
      </c>
      <c r="C11" s="36" t="s">
        <v>82</v>
      </c>
      <c r="D11" s="36" t="s">
        <v>28</v>
      </c>
      <c r="E11" s="37" t="s">
        <v>83</v>
      </c>
      <c r="F11" s="37" t="s">
        <v>84</v>
      </c>
      <c r="G11" s="38">
        <v>0.054733796296296294</v>
      </c>
      <c r="H11" s="36" t="s">
        <v>7</v>
      </c>
      <c r="I11" s="31"/>
    </row>
    <row r="12" spans="1:9" ht="24.75" customHeight="1">
      <c r="A12" s="36">
        <f t="shared" si="0"/>
        <v>6</v>
      </c>
      <c r="B12" s="36">
        <v>28</v>
      </c>
      <c r="C12" s="36" t="s">
        <v>76</v>
      </c>
      <c r="D12" s="36" t="s">
        <v>52</v>
      </c>
      <c r="E12" s="56" t="s">
        <v>325</v>
      </c>
      <c r="F12" s="37" t="s">
        <v>77</v>
      </c>
      <c r="G12" s="38">
        <v>0.05672453703703704</v>
      </c>
      <c r="H12" s="36" t="s">
        <v>7</v>
      </c>
      <c r="I12" s="31"/>
    </row>
    <row r="13" spans="1:9" ht="15">
      <c r="A13" s="36">
        <f t="shared" si="0"/>
        <v>7</v>
      </c>
      <c r="B13" s="36">
        <v>44</v>
      </c>
      <c r="C13" s="36" t="s">
        <v>109</v>
      </c>
      <c r="D13" s="36" t="s">
        <v>110</v>
      </c>
      <c r="E13" s="37" t="s">
        <v>111</v>
      </c>
      <c r="F13" s="37" t="s">
        <v>112</v>
      </c>
      <c r="G13" s="38">
        <v>0.057152777777777775</v>
      </c>
      <c r="H13" s="36" t="s">
        <v>7</v>
      </c>
      <c r="I13" s="31"/>
    </row>
    <row r="14" spans="1:9" ht="15">
      <c r="A14" s="36">
        <f t="shared" si="0"/>
        <v>8</v>
      </c>
      <c r="B14" s="36">
        <v>4</v>
      </c>
      <c r="C14" s="36" t="s">
        <v>20</v>
      </c>
      <c r="D14" s="36" t="s">
        <v>21</v>
      </c>
      <c r="E14" s="37" t="s">
        <v>22</v>
      </c>
      <c r="F14" s="37" t="s">
        <v>23</v>
      </c>
      <c r="G14" s="38">
        <v>0.05923611111111111</v>
      </c>
      <c r="H14" s="36" t="s">
        <v>7</v>
      </c>
      <c r="I14" s="31"/>
    </row>
    <row r="15" spans="1:9" ht="24.75" customHeight="1">
      <c r="A15" s="36">
        <f t="shared" si="0"/>
        <v>9</v>
      </c>
      <c r="B15" s="36">
        <v>31</v>
      </c>
      <c r="C15" s="36" t="s">
        <v>82</v>
      </c>
      <c r="D15" s="36" t="s">
        <v>85</v>
      </c>
      <c r="E15" s="56" t="s">
        <v>325</v>
      </c>
      <c r="F15" s="37" t="s">
        <v>86</v>
      </c>
      <c r="G15" s="38">
        <v>0.060231481481481476</v>
      </c>
      <c r="H15" s="36" t="s">
        <v>7</v>
      </c>
      <c r="I15" s="31"/>
    </row>
    <row r="16" spans="1:9" ht="15">
      <c r="A16" s="36">
        <f t="shared" si="0"/>
        <v>10</v>
      </c>
      <c r="B16" s="36">
        <v>3</v>
      </c>
      <c r="C16" s="36" t="s">
        <v>16</v>
      </c>
      <c r="D16" s="36" t="s">
        <v>17</v>
      </c>
      <c r="E16" s="37" t="s">
        <v>18</v>
      </c>
      <c r="F16" s="37" t="s">
        <v>19</v>
      </c>
      <c r="G16" s="38">
        <v>0.0603125</v>
      </c>
      <c r="H16" s="36" t="s">
        <v>7</v>
      </c>
      <c r="I16" s="31"/>
    </row>
    <row r="17" spans="1:9" ht="15">
      <c r="A17" s="36">
        <f t="shared" si="0"/>
        <v>11</v>
      </c>
      <c r="B17" s="36">
        <v>21</v>
      </c>
      <c r="C17" s="36" t="s">
        <v>63</v>
      </c>
      <c r="D17" s="36" t="s">
        <v>66</v>
      </c>
      <c r="E17" s="37" t="s">
        <v>64</v>
      </c>
      <c r="F17" s="37" t="s">
        <v>65</v>
      </c>
      <c r="G17" s="38">
        <v>0.06052083333333333</v>
      </c>
      <c r="H17" s="36" t="s">
        <v>7</v>
      </c>
      <c r="I17" s="31"/>
    </row>
    <row r="18" spans="1:9" ht="15">
      <c r="A18" s="36">
        <f t="shared" si="0"/>
        <v>12</v>
      </c>
      <c r="B18" s="36">
        <v>20</v>
      </c>
      <c r="C18" s="36" t="s">
        <v>60</v>
      </c>
      <c r="D18" s="36" t="s">
        <v>35</v>
      </c>
      <c r="E18" s="37" t="s">
        <v>61</v>
      </c>
      <c r="F18" s="37" t="s">
        <v>62</v>
      </c>
      <c r="G18" s="38">
        <v>0.06167824074074074</v>
      </c>
      <c r="H18" s="36" t="s">
        <v>7</v>
      </c>
      <c r="I18" s="31"/>
    </row>
    <row r="19" spans="1:9" ht="15">
      <c r="A19" s="36">
        <f t="shared" si="0"/>
        <v>13</v>
      </c>
      <c r="B19" s="36">
        <v>1</v>
      </c>
      <c r="C19" s="36" t="s">
        <v>8</v>
      </c>
      <c r="D19" s="36" t="s">
        <v>9</v>
      </c>
      <c r="E19" s="37" t="s">
        <v>10</v>
      </c>
      <c r="F19" s="37" t="s">
        <v>11</v>
      </c>
      <c r="G19" s="38">
        <v>0.06217592592592593</v>
      </c>
      <c r="H19" s="36" t="s">
        <v>7</v>
      </c>
      <c r="I19" s="31"/>
    </row>
    <row r="20" spans="1:9" ht="15">
      <c r="A20" s="36">
        <f t="shared" si="0"/>
        <v>14</v>
      </c>
      <c r="B20" s="36">
        <v>35</v>
      </c>
      <c r="C20" s="36" t="s">
        <v>96</v>
      </c>
      <c r="D20" s="36" t="s">
        <v>97</v>
      </c>
      <c r="E20" s="37" t="s">
        <v>98</v>
      </c>
      <c r="F20" s="37" t="s">
        <v>99</v>
      </c>
      <c r="G20" s="38">
        <v>0.062349537037037044</v>
      </c>
      <c r="H20" s="36" t="s">
        <v>7</v>
      </c>
      <c r="I20" s="31"/>
    </row>
    <row r="21" spans="1:9" ht="15">
      <c r="A21" s="36">
        <f t="shared" si="0"/>
        <v>15</v>
      </c>
      <c r="B21" s="36">
        <v>15</v>
      </c>
      <c r="C21" s="36" t="s">
        <v>45</v>
      </c>
      <c r="D21" s="36" t="s">
        <v>17</v>
      </c>
      <c r="E21" s="37" t="s">
        <v>46</v>
      </c>
      <c r="F21" s="37" t="s">
        <v>47</v>
      </c>
      <c r="G21" s="38">
        <v>0.06258101851851851</v>
      </c>
      <c r="H21" s="36" t="s">
        <v>7</v>
      </c>
      <c r="I21" s="31"/>
    </row>
    <row r="22" spans="1:9" ht="15">
      <c r="A22" s="36">
        <f t="shared" si="0"/>
        <v>16</v>
      </c>
      <c r="B22" s="36">
        <v>25</v>
      </c>
      <c r="C22" s="36" t="s">
        <v>73</v>
      </c>
      <c r="D22" s="36" t="s">
        <v>17</v>
      </c>
      <c r="E22" s="37" t="s">
        <v>74</v>
      </c>
      <c r="F22" s="37" t="s">
        <v>75</v>
      </c>
      <c r="G22" s="38">
        <v>0.06265046296296296</v>
      </c>
      <c r="H22" s="36" t="s">
        <v>7</v>
      </c>
      <c r="I22" s="31"/>
    </row>
    <row r="23" spans="1:9" ht="15">
      <c r="A23" s="36">
        <f t="shared" si="0"/>
        <v>17</v>
      </c>
      <c r="B23" s="36">
        <v>19</v>
      </c>
      <c r="C23" s="36" t="s">
        <v>56</v>
      </c>
      <c r="D23" s="36" t="s">
        <v>57</v>
      </c>
      <c r="E23" s="37" t="s">
        <v>58</v>
      </c>
      <c r="F23" s="37" t="s">
        <v>59</v>
      </c>
      <c r="G23" s="38">
        <v>0.064375</v>
      </c>
      <c r="H23" s="36" t="s">
        <v>7</v>
      </c>
      <c r="I23" s="31"/>
    </row>
    <row r="24" spans="1:9" ht="15">
      <c r="A24" s="36">
        <f t="shared" si="0"/>
        <v>18</v>
      </c>
      <c r="B24" s="36">
        <v>34</v>
      </c>
      <c r="C24" s="36" t="s">
        <v>93</v>
      </c>
      <c r="D24" s="36" t="s">
        <v>79</v>
      </c>
      <c r="E24" s="37" t="s">
        <v>94</v>
      </c>
      <c r="F24" s="37" t="s">
        <v>95</v>
      </c>
      <c r="G24" s="38">
        <v>0.0645949074074074</v>
      </c>
      <c r="H24" s="36" t="s">
        <v>7</v>
      </c>
      <c r="I24" s="31"/>
    </row>
    <row r="25" spans="1:9" ht="15">
      <c r="A25" s="36">
        <f t="shared" si="0"/>
        <v>19</v>
      </c>
      <c r="B25" s="36">
        <v>16</v>
      </c>
      <c r="C25" s="36" t="s">
        <v>48</v>
      </c>
      <c r="D25" s="36" t="s">
        <v>17</v>
      </c>
      <c r="E25" s="37" t="s">
        <v>49</v>
      </c>
      <c r="F25" s="37" t="s">
        <v>50</v>
      </c>
      <c r="G25" s="38">
        <v>0.06473379629629629</v>
      </c>
      <c r="H25" s="36" t="s">
        <v>7</v>
      </c>
      <c r="I25" s="31"/>
    </row>
    <row r="26" spans="1:9" ht="15">
      <c r="A26" s="36">
        <f t="shared" si="0"/>
        <v>20</v>
      </c>
      <c r="B26" s="36">
        <v>45</v>
      </c>
      <c r="C26" s="36" t="s">
        <v>113</v>
      </c>
      <c r="D26" s="36" t="s">
        <v>21</v>
      </c>
      <c r="E26" s="37" t="s">
        <v>114</v>
      </c>
      <c r="F26" s="37" t="s">
        <v>115</v>
      </c>
      <c r="G26" s="38">
        <v>0.06710648148148148</v>
      </c>
      <c r="H26" s="36" t="s">
        <v>7</v>
      </c>
      <c r="I26" s="31"/>
    </row>
    <row r="27" spans="1:9" ht="15">
      <c r="A27" s="36">
        <f t="shared" si="0"/>
        <v>21</v>
      </c>
      <c r="B27" s="36">
        <v>43</v>
      </c>
      <c r="C27" s="36" t="s">
        <v>106</v>
      </c>
      <c r="D27" s="36" t="s">
        <v>28</v>
      </c>
      <c r="E27" s="37" t="s">
        <v>107</v>
      </c>
      <c r="F27" s="37" t="s">
        <v>108</v>
      </c>
      <c r="G27" s="38">
        <v>0.06804398148148148</v>
      </c>
      <c r="H27" s="36" t="s">
        <v>7</v>
      </c>
      <c r="I27" s="31"/>
    </row>
    <row r="28" spans="1:9" ht="15">
      <c r="A28" s="36">
        <f t="shared" si="0"/>
        <v>22</v>
      </c>
      <c r="B28" s="36">
        <v>22</v>
      </c>
      <c r="C28" s="36" t="s">
        <v>63</v>
      </c>
      <c r="D28" s="36" t="s">
        <v>67</v>
      </c>
      <c r="E28" s="37" t="s">
        <v>68</v>
      </c>
      <c r="F28" s="37" t="s">
        <v>69</v>
      </c>
      <c r="G28" s="38">
        <v>0.06829861111111112</v>
      </c>
      <c r="H28" s="36" t="s">
        <v>7</v>
      </c>
      <c r="I28" s="31"/>
    </row>
    <row r="29" spans="1:9" ht="15">
      <c r="A29" s="36">
        <f t="shared" si="0"/>
        <v>23</v>
      </c>
      <c r="B29" s="36">
        <v>29</v>
      </c>
      <c r="C29" s="36" t="s">
        <v>78</v>
      </c>
      <c r="D29" s="36" t="s">
        <v>79</v>
      </c>
      <c r="E29" s="37" t="s">
        <v>80</v>
      </c>
      <c r="F29" s="37" t="s">
        <v>81</v>
      </c>
      <c r="G29" s="38">
        <v>0.06918981481481482</v>
      </c>
      <c r="H29" s="36" t="s">
        <v>7</v>
      </c>
      <c r="I29" s="31"/>
    </row>
    <row r="30" spans="1:9" ht="15">
      <c r="A30" s="36">
        <f t="shared" si="0"/>
        <v>24</v>
      </c>
      <c r="B30" s="36">
        <v>2</v>
      </c>
      <c r="C30" s="36" t="s">
        <v>12</v>
      </c>
      <c r="D30" s="36" t="s">
        <v>13</v>
      </c>
      <c r="E30" s="37" t="s">
        <v>14</v>
      </c>
      <c r="F30" s="37" t="s">
        <v>15</v>
      </c>
      <c r="G30" s="38">
        <v>0.06957175925925925</v>
      </c>
      <c r="H30" s="36" t="s">
        <v>7</v>
      </c>
      <c r="I30" s="31"/>
    </row>
    <row r="31" spans="1:9" ht="15">
      <c r="A31" s="36">
        <f t="shared" si="0"/>
        <v>25</v>
      </c>
      <c r="B31" s="36">
        <v>32</v>
      </c>
      <c r="C31" s="36" t="s">
        <v>87</v>
      </c>
      <c r="D31" s="36" t="s">
        <v>88</v>
      </c>
      <c r="E31" s="37" t="s">
        <v>89</v>
      </c>
      <c r="F31" s="37" t="s">
        <v>90</v>
      </c>
      <c r="G31" s="38">
        <v>0.06975694444444445</v>
      </c>
      <c r="H31" s="36" t="s">
        <v>7</v>
      </c>
      <c r="I31" s="31"/>
    </row>
    <row r="32" spans="1:9" ht="15">
      <c r="A32" s="36">
        <f t="shared" si="0"/>
        <v>26</v>
      </c>
      <c r="B32" s="36">
        <v>11</v>
      </c>
      <c r="C32" s="36" t="s">
        <v>38</v>
      </c>
      <c r="D32" s="36" t="s">
        <v>39</v>
      </c>
      <c r="E32" s="37" t="s">
        <v>40</v>
      </c>
      <c r="F32" s="37" t="s">
        <v>41</v>
      </c>
      <c r="G32" s="38">
        <v>0.07109953703703703</v>
      </c>
      <c r="H32" s="36" t="s">
        <v>7</v>
      </c>
      <c r="I32" s="31"/>
    </row>
    <row r="33" spans="1:9" ht="15">
      <c r="A33" s="36">
        <f t="shared" si="0"/>
        <v>27</v>
      </c>
      <c r="B33" s="36">
        <v>38</v>
      </c>
      <c r="C33" s="36" t="s">
        <v>103</v>
      </c>
      <c r="D33" s="36" t="s">
        <v>85</v>
      </c>
      <c r="E33" s="37" t="s">
        <v>104</v>
      </c>
      <c r="F33" s="37" t="s">
        <v>105</v>
      </c>
      <c r="G33" s="38">
        <v>0.0718287037037037</v>
      </c>
      <c r="H33" s="36" t="s">
        <v>7</v>
      </c>
      <c r="I33" s="31"/>
    </row>
    <row r="34" spans="1:9" ht="15">
      <c r="A34" s="36">
        <f t="shared" si="0"/>
        <v>28</v>
      </c>
      <c r="B34" s="36">
        <v>7</v>
      </c>
      <c r="C34" s="36" t="s">
        <v>27</v>
      </c>
      <c r="D34" s="36" t="s">
        <v>28</v>
      </c>
      <c r="E34" s="37" t="s">
        <v>29</v>
      </c>
      <c r="F34" s="37" t="s">
        <v>55</v>
      </c>
      <c r="G34" s="38">
        <v>0.07282407407407408</v>
      </c>
      <c r="H34" s="36" t="s">
        <v>7</v>
      </c>
      <c r="I34" s="31"/>
    </row>
    <row r="35" spans="1:9" ht="15">
      <c r="A35" s="36">
        <f t="shared" si="0"/>
        <v>29</v>
      </c>
      <c r="B35" s="36">
        <v>9</v>
      </c>
      <c r="C35" s="36" t="s">
        <v>34</v>
      </c>
      <c r="D35" s="36" t="s">
        <v>35</v>
      </c>
      <c r="E35" s="37" t="s">
        <v>36</v>
      </c>
      <c r="F35" s="37" t="s">
        <v>37</v>
      </c>
      <c r="G35" s="38">
        <v>0.07339120370370371</v>
      </c>
      <c r="H35" s="36" t="s">
        <v>7</v>
      </c>
      <c r="I35" s="31"/>
    </row>
    <row r="36" spans="1:9" ht="15">
      <c r="A36" s="36">
        <f t="shared" si="0"/>
        <v>30</v>
      </c>
      <c r="B36" s="36">
        <v>18</v>
      </c>
      <c r="C36" s="36" t="s">
        <v>51</v>
      </c>
      <c r="D36" s="36" t="s">
        <v>52</v>
      </c>
      <c r="E36" s="37" t="s">
        <v>53</v>
      </c>
      <c r="F36" s="37" t="s">
        <v>54</v>
      </c>
      <c r="G36" s="38">
        <v>0.07474537037037036</v>
      </c>
      <c r="H36" s="36" t="s">
        <v>7</v>
      </c>
      <c r="I36" s="31"/>
    </row>
    <row r="37" spans="1:9" ht="15">
      <c r="A37" s="36">
        <f t="shared" si="0"/>
        <v>31</v>
      </c>
      <c r="B37" s="36">
        <v>36</v>
      </c>
      <c r="C37" s="36" t="s">
        <v>100</v>
      </c>
      <c r="D37" s="36" t="s">
        <v>85</v>
      </c>
      <c r="E37" s="37" t="s">
        <v>101</v>
      </c>
      <c r="F37" s="37" t="s">
        <v>102</v>
      </c>
      <c r="G37" s="38">
        <v>0.07717592592592593</v>
      </c>
      <c r="H37" s="36" t="s">
        <v>7</v>
      </c>
      <c r="I37" s="31"/>
    </row>
    <row r="38" spans="1:9" ht="15">
      <c r="A38" s="40" t="s">
        <v>295</v>
      </c>
      <c r="B38" s="36">
        <v>33</v>
      </c>
      <c r="C38" s="36" t="s">
        <v>91</v>
      </c>
      <c r="D38" s="36" t="s">
        <v>39</v>
      </c>
      <c r="E38" s="37" t="s">
        <v>92</v>
      </c>
      <c r="F38" s="37" t="s">
        <v>92</v>
      </c>
      <c r="G38" s="38" t="s">
        <v>92</v>
      </c>
      <c r="H38" s="36" t="s">
        <v>7</v>
      </c>
      <c r="I38" s="31"/>
    </row>
    <row r="39" spans="1:9" ht="15">
      <c r="A39" s="31"/>
      <c r="B39" s="31"/>
      <c r="C39" s="31"/>
      <c r="D39" s="31"/>
      <c r="E39" s="39"/>
      <c r="F39" s="39"/>
      <c r="G39" s="41"/>
      <c r="H39" s="39"/>
      <c r="I39" s="31"/>
    </row>
    <row r="40" spans="1:9" ht="15.75">
      <c r="A40" s="30" t="s">
        <v>297</v>
      </c>
      <c r="B40" s="31"/>
      <c r="C40" s="31"/>
      <c r="D40" s="30" t="s">
        <v>302</v>
      </c>
      <c r="E40" s="31"/>
      <c r="F40" s="42" t="s">
        <v>323</v>
      </c>
      <c r="G40" s="31"/>
      <c r="H40" s="31"/>
      <c r="I40" s="31"/>
    </row>
    <row r="41" spans="1:9" ht="15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31.5">
      <c r="A42" s="33" t="s">
        <v>294</v>
      </c>
      <c r="B42" s="33" t="s">
        <v>327</v>
      </c>
      <c r="C42" s="33" t="s">
        <v>1</v>
      </c>
      <c r="D42" s="33" t="s">
        <v>2</v>
      </c>
      <c r="E42" s="33" t="s">
        <v>3</v>
      </c>
      <c r="F42" s="33" t="s">
        <v>4</v>
      </c>
      <c r="G42" s="34" t="s">
        <v>326</v>
      </c>
      <c r="H42" s="33" t="s">
        <v>6</v>
      </c>
      <c r="I42" s="31"/>
    </row>
    <row r="43" spans="1:9" ht="15">
      <c r="A43" s="36">
        <v>1</v>
      </c>
      <c r="B43" s="36">
        <v>40</v>
      </c>
      <c r="C43" s="36" t="s">
        <v>143</v>
      </c>
      <c r="D43" s="36" t="s">
        <v>28</v>
      </c>
      <c r="E43" s="37" t="s">
        <v>144</v>
      </c>
      <c r="F43" s="37" t="s">
        <v>145</v>
      </c>
      <c r="G43" s="43">
        <v>0.05590277777777778</v>
      </c>
      <c r="H43" s="37" t="s">
        <v>119</v>
      </c>
      <c r="I43" s="31"/>
    </row>
    <row r="44" spans="1:9" ht="15">
      <c r="A44" s="36">
        <f>A43+1</f>
        <v>2</v>
      </c>
      <c r="B44" s="36">
        <v>27</v>
      </c>
      <c r="C44" s="36" t="s">
        <v>133</v>
      </c>
      <c r="D44" s="36" t="s">
        <v>28</v>
      </c>
      <c r="E44" s="37" t="s">
        <v>134</v>
      </c>
      <c r="F44" s="44" t="s">
        <v>135</v>
      </c>
      <c r="G44" s="43">
        <v>0.05645833333333333</v>
      </c>
      <c r="H44" s="37" t="s">
        <v>119</v>
      </c>
      <c r="I44" s="31"/>
    </row>
    <row r="45" spans="1:9" ht="15">
      <c r="A45" s="36">
        <f aca="true" t="shared" si="1" ref="A45:A54">A44+1</f>
        <v>3</v>
      </c>
      <c r="B45" s="36">
        <v>17</v>
      </c>
      <c r="C45" s="36" t="s">
        <v>123</v>
      </c>
      <c r="D45" s="36" t="s">
        <v>28</v>
      </c>
      <c r="E45" s="37" t="s">
        <v>124</v>
      </c>
      <c r="F45" s="37" t="s">
        <v>125</v>
      </c>
      <c r="G45" s="38">
        <v>0.05767361111111111</v>
      </c>
      <c r="H45" s="37" t="s">
        <v>119</v>
      </c>
      <c r="I45" s="31"/>
    </row>
    <row r="46" spans="1:9" ht="15">
      <c r="A46" s="36">
        <f t="shared" si="1"/>
        <v>4</v>
      </c>
      <c r="B46" s="36">
        <v>13</v>
      </c>
      <c r="C46" s="36" t="s">
        <v>120</v>
      </c>
      <c r="D46" s="36" t="s">
        <v>28</v>
      </c>
      <c r="E46" s="37" t="s">
        <v>121</v>
      </c>
      <c r="F46" s="37" t="s">
        <v>122</v>
      </c>
      <c r="G46" s="38">
        <v>0.07150462962962963</v>
      </c>
      <c r="H46" s="37" t="s">
        <v>119</v>
      </c>
      <c r="I46" s="31"/>
    </row>
    <row r="47" spans="1:9" ht="15">
      <c r="A47" s="36">
        <f t="shared" si="1"/>
        <v>5</v>
      </c>
      <c r="B47" s="36">
        <v>42</v>
      </c>
      <c r="C47" s="36" t="s">
        <v>149</v>
      </c>
      <c r="D47" s="36" t="s">
        <v>57</v>
      </c>
      <c r="E47" s="37" t="s">
        <v>150</v>
      </c>
      <c r="F47" s="37" t="s">
        <v>151</v>
      </c>
      <c r="G47" s="43">
        <v>0.07158564814814815</v>
      </c>
      <c r="H47" s="37" t="s">
        <v>119</v>
      </c>
      <c r="I47" s="31"/>
    </row>
    <row r="48" spans="1:9" ht="15">
      <c r="A48" s="36">
        <f t="shared" si="1"/>
        <v>6</v>
      </c>
      <c r="B48" s="36">
        <v>39</v>
      </c>
      <c r="C48" s="36" t="s">
        <v>139</v>
      </c>
      <c r="D48" s="36" t="s">
        <v>140</v>
      </c>
      <c r="E48" s="37" t="s">
        <v>141</v>
      </c>
      <c r="F48" s="37" t="s">
        <v>142</v>
      </c>
      <c r="G48" s="43">
        <v>0.0742476851851852</v>
      </c>
      <c r="H48" s="37" t="s">
        <v>119</v>
      </c>
      <c r="I48" s="31"/>
    </row>
    <row r="49" spans="1:9" ht="31.5">
      <c r="A49" s="33" t="s">
        <v>294</v>
      </c>
      <c r="B49" s="33" t="s">
        <v>327</v>
      </c>
      <c r="C49" s="33" t="s">
        <v>1</v>
      </c>
      <c r="D49" s="33" t="s">
        <v>2</v>
      </c>
      <c r="E49" s="33" t="s">
        <v>3</v>
      </c>
      <c r="F49" s="33" t="s">
        <v>4</v>
      </c>
      <c r="G49" s="34" t="s">
        <v>326</v>
      </c>
      <c r="H49" s="33" t="s">
        <v>6</v>
      </c>
      <c r="I49" s="31"/>
    </row>
    <row r="50" spans="1:9" ht="15">
      <c r="A50" s="36">
        <f>A48+1</f>
        <v>7</v>
      </c>
      <c r="B50" s="36">
        <v>23</v>
      </c>
      <c r="C50" s="36" t="s">
        <v>126</v>
      </c>
      <c r="D50" s="36" t="s">
        <v>127</v>
      </c>
      <c r="E50" s="37" t="s">
        <v>128</v>
      </c>
      <c r="F50" s="37" t="s">
        <v>129</v>
      </c>
      <c r="G50" s="38">
        <v>0.07600694444444445</v>
      </c>
      <c r="H50" s="37" t="s">
        <v>119</v>
      </c>
      <c r="I50" s="31"/>
    </row>
    <row r="51" spans="1:9" ht="15">
      <c r="A51" s="36">
        <f t="shared" si="1"/>
        <v>8</v>
      </c>
      <c r="B51" s="36">
        <v>41</v>
      </c>
      <c r="C51" s="36" t="s">
        <v>146</v>
      </c>
      <c r="D51" s="36" t="s">
        <v>97</v>
      </c>
      <c r="E51" s="37" t="s">
        <v>147</v>
      </c>
      <c r="F51" s="45" t="s">
        <v>148</v>
      </c>
      <c r="G51" s="43">
        <v>0.07631944444444444</v>
      </c>
      <c r="H51" s="37" t="s">
        <v>119</v>
      </c>
      <c r="I51" s="31"/>
    </row>
    <row r="52" spans="1:9" ht="15">
      <c r="A52" s="36">
        <f t="shared" si="1"/>
        <v>9</v>
      </c>
      <c r="B52" s="36">
        <v>26</v>
      </c>
      <c r="C52" s="36" t="s">
        <v>130</v>
      </c>
      <c r="D52" s="36" t="s">
        <v>85</v>
      </c>
      <c r="E52" s="37" t="s">
        <v>131</v>
      </c>
      <c r="F52" s="37" t="s">
        <v>132</v>
      </c>
      <c r="G52" s="38">
        <v>0.07689814814814815</v>
      </c>
      <c r="H52" s="37" t="s">
        <v>119</v>
      </c>
      <c r="I52" s="31"/>
    </row>
    <row r="53" spans="1:9" ht="15">
      <c r="A53" s="36">
        <f t="shared" si="1"/>
        <v>10</v>
      </c>
      <c r="B53" s="36">
        <v>37</v>
      </c>
      <c r="C53" s="36" t="s">
        <v>136</v>
      </c>
      <c r="D53" s="36" t="s">
        <v>97</v>
      </c>
      <c r="E53" s="37" t="s">
        <v>137</v>
      </c>
      <c r="F53" s="37" t="s">
        <v>138</v>
      </c>
      <c r="G53" s="43">
        <v>0.084375</v>
      </c>
      <c r="H53" s="37" t="s">
        <v>119</v>
      </c>
      <c r="I53" s="31"/>
    </row>
    <row r="54" spans="1:9" ht="15">
      <c r="A54" s="36">
        <f t="shared" si="1"/>
        <v>11</v>
      </c>
      <c r="B54" s="36">
        <v>10</v>
      </c>
      <c r="C54" s="36" t="s">
        <v>116</v>
      </c>
      <c r="D54" s="36" t="s">
        <v>28</v>
      </c>
      <c r="E54" s="37" t="s">
        <v>117</v>
      </c>
      <c r="F54" s="37" t="s">
        <v>118</v>
      </c>
      <c r="G54" s="38">
        <v>0.08668981481481482</v>
      </c>
      <c r="H54" s="37" t="s">
        <v>119</v>
      </c>
      <c r="I54" s="31"/>
    </row>
    <row r="55" spans="1:9" ht="13.5" customHeight="1">
      <c r="A55" s="46"/>
      <c r="B55" s="46"/>
      <c r="C55" s="46"/>
      <c r="D55" s="46"/>
      <c r="E55" s="47"/>
      <c r="F55" s="47"/>
      <c r="G55" s="48"/>
      <c r="H55" s="47"/>
      <c r="I55" s="31"/>
    </row>
    <row r="56" spans="1:9" ht="15.75">
      <c r="A56" s="30" t="s">
        <v>298</v>
      </c>
      <c r="B56" s="31"/>
      <c r="C56" s="31"/>
      <c r="D56" s="30" t="s">
        <v>302</v>
      </c>
      <c r="E56" s="31"/>
      <c r="F56" s="31"/>
      <c r="G56" s="32" t="s">
        <v>323</v>
      </c>
      <c r="H56" s="31"/>
      <c r="I56" s="31"/>
    </row>
    <row r="57" spans="1:9" ht="15">
      <c r="A57" s="31"/>
      <c r="B57" s="31"/>
      <c r="C57" s="31"/>
      <c r="D57" s="31"/>
      <c r="E57" s="31"/>
      <c r="F57" s="31"/>
      <c r="G57" s="49"/>
      <c r="H57" s="31"/>
      <c r="I57" s="31"/>
    </row>
    <row r="58" spans="1:9" ht="31.5">
      <c r="A58" s="33" t="s">
        <v>294</v>
      </c>
      <c r="B58" s="33" t="s">
        <v>327</v>
      </c>
      <c r="C58" s="33" t="s">
        <v>1</v>
      </c>
      <c r="D58" s="33" t="s">
        <v>2</v>
      </c>
      <c r="E58" s="33" t="s">
        <v>3</v>
      </c>
      <c r="F58" s="33" t="s">
        <v>4</v>
      </c>
      <c r="G58" s="34" t="s">
        <v>326</v>
      </c>
      <c r="H58" s="33" t="s">
        <v>6</v>
      </c>
      <c r="I58" s="31"/>
    </row>
    <row r="59" spans="1:9" ht="15">
      <c r="A59" s="36">
        <v>1</v>
      </c>
      <c r="B59" s="36">
        <v>51</v>
      </c>
      <c r="C59" s="36" t="s">
        <v>152</v>
      </c>
      <c r="D59" s="36" t="s">
        <v>153</v>
      </c>
      <c r="E59" s="37" t="s">
        <v>154</v>
      </c>
      <c r="F59" s="37" t="s">
        <v>155</v>
      </c>
      <c r="G59" s="38">
        <v>0.049560185185185186</v>
      </c>
      <c r="H59" s="36" t="s">
        <v>156</v>
      </c>
      <c r="I59" s="31"/>
    </row>
    <row r="60" spans="1:9" ht="15">
      <c r="A60" s="36">
        <v>2</v>
      </c>
      <c r="B60" s="36">
        <v>53</v>
      </c>
      <c r="C60" s="36" t="s">
        <v>157</v>
      </c>
      <c r="D60" s="36" t="s">
        <v>71</v>
      </c>
      <c r="E60" s="37" t="s">
        <v>158</v>
      </c>
      <c r="F60" s="37" t="s">
        <v>159</v>
      </c>
      <c r="G60" s="38">
        <v>0.05447916666666667</v>
      </c>
      <c r="H60" s="36" t="s">
        <v>156</v>
      </c>
      <c r="I60" s="31"/>
    </row>
    <row r="61" spans="1:9" ht="15">
      <c r="A61" s="31"/>
      <c r="B61" s="31"/>
      <c r="C61" s="31"/>
      <c r="D61" s="31"/>
      <c r="E61" s="39"/>
      <c r="F61" s="39"/>
      <c r="G61" s="41"/>
      <c r="H61" s="31"/>
      <c r="I61" s="31"/>
    </row>
    <row r="62" spans="1:9" ht="15.75">
      <c r="A62" s="30" t="s">
        <v>299</v>
      </c>
      <c r="B62" s="31"/>
      <c r="C62" s="31"/>
      <c r="D62" s="30" t="s">
        <v>302</v>
      </c>
      <c r="E62" s="31"/>
      <c r="F62" s="31"/>
      <c r="G62" s="32" t="s">
        <v>323</v>
      </c>
      <c r="H62" s="31"/>
      <c r="I62" s="31"/>
    </row>
    <row r="63" spans="1:9" ht="15">
      <c r="A63" s="31"/>
      <c r="B63" s="31"/>
      <c r="C63" s="31"/>
      <c r="D63" s="31"/>
      <c r="E63" s="31"/>
      <c r="F63" s="31"/>
      <c r="G63" s="49"/>
      <c r="H63" s="31"/>
      <c r="I63" s="31"/>
    </row>
    <row r="64" spans="1:9" ht="31.5">
      <c r="A64" s="33" t="s">
        <v>294</v>
      </c>
      <c r="B64" s="33" t="s">
        <v>327</v>
      </c>
      <c r="C64" s="33" t="s">
        <v>1</v>
      </c>
      <c r="D64" s="33" t="s">
        <v>2</v>
      </c>
      <c r="E64" s="33" t="s">
        <v>3</v>
      </c>
      <c r="F64" s="33" t="s">
        <v>4</v>
      </c>
      <c r="G64" s="34" t="s">
        <v>326</v>
      </c>
      <c r="H64" s="33" t="s">
        <v>6</v>
      </c>
      <c r="I64" s="31"/>
    </row>
    <row r="65" spans="1:9" ht="15">
      <c r="A65" s="36">
        <v>1</v>
      </c>
      <c r="B65" s="36">
        <v>58</v>
      </c>
      <c r="C65" s="36" t="s">
        <v>180</v>
      </c>
      <c r="D65" s="36" t="s">
        <v>181</v>
      </c>
      <c r="E65" s="37" t="s">
        <v>182</v>
      </c>
      <c r="F65" s="37" t="s">
        <v>183</v>
      </c>
      <c r="G65" s="38">
        <v>0.052245370370370366</v>
      </c>
      <c r="H65" s="36" t="s">
        <v>164</v>
      </c>
      <c r="I65" s="31"/>
    </row>
    <row r="66" spans="1:9" ht="15">
      <c r="A66" s="36">
        <f aca="true" t="shared" si="2" ref="A66:A71">A65+1</f>
        <v>2</v>
      </c>
      <c r="B66" s="36">
        <v>56</v>
      </c>
      <c r="C66" s="36" t="s">
        <v>173</v>
      </c>
      <c r="D66" s="36" t="s">
        <v>293</v>
      </c>
      <c r="E66" s="37" t="s">
        <v>174</v>
      </c>
      <c r="F66" s="37" t="s">
        <v>175</v>
      </c>
      <c r="G66" s="38">
        <v>0.0528125</v>
      </c>
      <c r="H66" s="36" t="s">
        <v>164</v>
      </c>
      <c r="I66" s="31"/>
    </row>
    <row r="67" spans="1:9" ht="15">
      <c r="A67" s="36">
        <f t="shared" si="2"/>
        <v>3</v>
      </c>
      <c r="B67" s="36">
        <v>52</v>
      </c>
      <c r="C67" s="36" t="s">
        <v>160</v>
      </c>
      <c r="D67" s="36" t="s">
        <v>161</v>
      </c>
      <c r="E67" s="37" t="s">
        <v>162</v>
      </c>
      <c r="F67" s="37" t="s">
        <v>163</v>
      </c>
      <c r="G67" s="38">
        <v>0.053530092592592594</v>
      </c>
      <c r="H67" s="36" t="s">
        <v>164</v>
      </c>
      <c r="I67" s="31"/>
    </row>
    <row r="68" spans="1:9" ht="15">
      <c r="A68" s="36">
        <f t="shared" si="2"/>
        <v>4</v>
      </c>
      <c r="B68" s="36">
        <v>55</v>
      </c>
      <c r="C68" s="36" t="s">
        <v>169</v>
      </c>
      <c r="D68" s="36" t="s">
        <v>170</v>
      </c>
      <c r="E68" s="37" t="s">
        <v>171</v>
      </c>
      <c r="F68" s="37" t="s">
        <v>172</v>
      </c>
      <c r="G68" s="38">
        <v>0.054837962962962956</v>
      </c>
      <c r="H68" s="36" t="s">
        <v>164</v>
      </c>
      <c r="I68" s="31"/>
    </row>
    <row r="69" spans="1:9" ht="15">
      <c r="A69" s="36">
        <f t="shared" si="2"/>
        <v>5</v>
      </c>
      <c r="B69" s="36">
        <v>59</v>
      </c>
      <c r="C69" s="36" t="s">
        <v>184</v>
      </c>
      <c r="D69" s="36" t="s">
        <v>181</v>
      </c>
      <c r="E69" s="37" t="s">
        <v>185</v>
      </c>
      <c r="F69" s="37" t="s">
        <v>186</v>
      </c>
      <c r="G69" s="38">
        <v>0.06001157407407407</v>
      </c>
      <c r="H69" s="36" t="s">
        <v>164</v>
      </c>
      <c r="I69" s="31"/>
    </row>
    <row r="70" spans="1:9" ht="15">
      <c r="A70" s="36">
        <f t="shared" si="2"/>
        <v>6</v>
      </c>
      <c r="B70" s="36">
        <v>57</v>
      </c>
      <c r="C70" s="36" t="s">
        <v>176</v>
      </c>
      <c r="D70" s="36" t="s">
        <v>177</v>
      </c>
      <c r="E70" s="37" t="s">
        <v>178</v>
      </c>
      <c r="F70" s="37" t="s">
        <v>179</v>
      </c>
      <c r="G70" s="38">
        <v>0.06054398148148148</v>
      </c>
      <c r="H70" s="36" t="s">
        <v>164</v>
      </c>
      <c r="I70" s="31"/>
    </row>
    <row r="71" spans="1:9" ht="15">
      <c r="A71" s="36">
        <f t="shared" si="2"/>
        <v>7</v>
      </c>
      <c r="B71" s="36">
        <v>54</v>
      </c>
      <c r="C71" s="36" t="s">
        <v>165</v>
      </c>
      <c r="D71" s="36" t="s">
        <v>166</v>
      </c>
      <c r="E71" s="37" t="s">
        <v>167</v>
      </c>
      <c r="F71" s="37" t="s">
        <v>168</v>
      </c>
      <c r="G71" s="38">
        <v>0.06439814814814815</v>
      </c>
      <c r="H71" s="36" t="s">
        <v>164</v>
      </c>
      <c r="I71" s="31"/>
    </row>
    <row r="72" spans="1:9" ht="15">
      <c r="A72" s="31"/>
      <c r="B72" s="31"/>
      <c r="C72" s="31"/>
      <c r="D72" s="31"/>
      <c r="E72" s="39"/>
      <c r="F72" s="39"/>
      <c r="G72" s="41"/>
      <c r="H72" s="31"/>
      <c r="I72" s="31"/>
    </row>
    <row r="73" spans="1:9" ht="15.75">
      <c r="A73" s="30" t="s">
        <v>300</v>
      </c>
      <c r="B73" s="31"/>
      <c r="C73" s="31"/>
      <c r="D73" s="31"/>
      <c r="E73" s="30" t="s">
        <v>302</v>
      </c>
      <c r="F73" s="31"/>
      <c r="G73" s="32" t="s">
        <v>323</v>
      </c>
      <c r="H73" s="31"/>
      <c r="I73" s="31"/>
    </row>
    <row r="74" spans="1:9" ht="15">
      <c r="A74" s="31"/>
      <c r="B74" s="31"/>
      <c r="C74" s="31"/>
      <c r="D74" s="31"/>
      <c r="E74" s="31"/>
      <c r="F74" s="31"/>
      <c r="G74" s="49"/>
      <c r="H74" s="31"/>
      <c r="I74" s="31"/>
    </row>
    <row r="75" spans="1:9" ht="31.5">
      <c r="A75" s="33" t="s">
        <v>294</v>
      </c>
      <c r="B75" s="33" t="s">
        <v>327</v>
      </c>
      <c r="C75" s="33" t="s">
        <v>1</v>
      </c>
      <c r="D75" s="33" t="s">
        <v>2</v>
      </c>
      <c r="E75" s="33" t="s">
        <v>3</v>
      </c>
      <c r="F75" s="33" t="s">
        <v>4</v>
      </c>
      <c r="G75" s="34" t="s">
        <v>326</v>
      </c>
      <c r="H75" s="33" t="s">
        <v>6</v>
      </c>
      <c r="I75" s="31"/>
    </row>
    <row r="76" spans="1:9" ht="15">
      <c r="A76" s="64">
        <v>1</v>
      </c>
      <c r="B76" s="46">
        <v>93</v>
      </c>
      <c r="C76" s="50" t="s">
        <v>256</v>
      </c>
      <c r="D76" s="50" t="s">
        <v>257</v>
      </c>
      <c r="E76" s="47" t="s">
        <v>258</v>
      </c>
      <c r="F76" s="47"/>
      <c r="G76" s="54">
        <v>0.05153935185185185</v>
      </c>
      <c r="H76" s="61" t="s">
        <v>187</v>
      </c>
      <c r="I76" s="31"/>
    </row>
    <row r="77" spans="1:9" ht="15">
      <c r="A77" s="64"/>
      <c r="B77" s="46">
        <v>93</v>
      </c>
      <c r="C77" s="50" t="s">
        <v>259</v>
      </c>
      <c r="D77" s="50" t="s">
        <v>260</v>
      </c>
      <c r="E77" s="47"/>
      <c r="F77" s="47" t="s">
        <v>261</v>
      </c>
      <c r="G77" s="54">
        <f>G76</f>
        <v>0.05153935185185185</v>
      </c>
      <c r="H77" s="61" t="s">
        <v>187</v>
      </c>
      <c r="I77" s="31"/>
    </row>
    <row r="78" spans="1:9" ht="15.75" thickBot="1">
      <c r="A78" s="65"/>
      <c r="B78" s="51">
        <v>93</v>
      </c>
      <c r="C78" s="51" t="s">
        <v>262</v>
      </c>
      <c r="D78" s="51" t="s">
        <v>263</v>
      </c>
      <c r="E78" s="52"/>
      <c r="F78" s="52"/>
      <c r="G78" s="53">
        <f>G76</f>
        <v>0.05153935185185185</v>
      </c>
      <c r="H78" s="62" t="s">
        <v>187</v>
      </c>
      <c r="I78" s="31"/>
    </row>
    <row r="79" spans="1:9" ht="15">
      <c r="A79" s="64">
        <v>2</v>
      </c>
      <c r="B79" s="46">
        <v>99</v>
      </c>
      <c r="C79" s="50" t="s">
        <v>289</v>
      </c>
      <c r="D79" s="50" t="s">
        <v>290</v>
      </c>
      <c r="E79" s="47" t="s">
        <v>291</v>
      </c>
      <c r="F79" s="47"/>
      <c r="G79" s="54">
        <v>0.05311342592592593</v>
      </c>
      <c r="H79" s="61" t="s">
        <v>187</v>
      </c>
      <c r="I79" s="31"/>
    </row>
    <row r="80" spans="1:9" ht="15">
      <c r="A80" s="64"/>
      <c r="B80" s="46">
        <v>99</v>
      </c>
      <c r="C80" s="50" t="s">
        <v>287</v>
      </c>
      <c r="D80" s="50" t="s">
        <v>57</v>
      </c>
      <c r="E80" s="63"/>
      <c r="F80" s="47" t="s">
        <v>292</v>
      </c>
      <c r="G80" s="54">
        <f>G79</f>
        <v>0.05311342592592593</v>
      </c>
      <c r="H80" s="61" t="s">
        <v>187</v>
      </c>
      <c r="I80" s="31"/>
    </row>
    <row r="81" spans="1:9" ht="15.75" thickBot="1">
      <c r="A81" s="65"/>
      <c r="B81" s="51">
        <v>99</v>
      </c>
      <c r="C81" s="51" t="s">
        <v>251</v>
      </c>
      <c r="D81" s="51" t="s">
        <v>17</v>
      </c>
      <c r="E81" s="52"/>
      <c r="F81" s="52"/>
      <c r="G81" s="53">
        <f>G79</f>
        <v>0.05311342592592593</v>
      </c>
      <c r="H81" s="62" t="s">
        <v>187</v>
      </c>
      <c r="I81" s="31"/>
    </row>
    <row r="82" spans="1:9" ht="15">
      <c r="A82" s="64">
        <v>3</v>
      </c>
      <c r="B82" s="46">
        <v>91</v>
      </c>
      <c r="C82" s="50" t="s">
        <v>247</v>
      </c>
      <c r="D82" s="50" t="s">
        <v>79</v>
      </c>
      <c r="E82" s="47" t="s">
        <v>248</v>
      </c>
      <c r="F82" s="47"/>
      <c r="G82" s="54">
        <v>0.05428240740740741</v>
      </c>
      <c r="H82" s="61" t="s">
        <v>187</v>
      </c>
      <c r="I82" s="31"/>
    </row>
    <row r="83" spans="1:9" ht="15">
      <c r="A83" s="64"/>
      <c r="B83" s="46">
        <v>91</v>
      </c>
      <c r="C83" s="50" t="s">
        <v>249</v>
      </c>
      <c r="D83" s="50" t="s">
        <v>140</v>
      </c>
      <c r="E83" s="47"/>
      <c r="F83" s="47" t="s">
        <v>250</v>
      </c>
      <c r="G83" s="54">
        <f>G82</f>
        <v>0.05428240740740741</v>
      </c>
      <c r="H83" s="61" t="s">
        <v>187</v>
      </c>
      <c r="I83" s="31"/>
    </row>
    <row r="84" spans="1:9" ht="15.75" thickBot="1">
      <c r="A84" s="65"/>
      <c r="B84" s="51">
        <v>91</v>
      </c>
      <c r="C84" s="51" t="s">
        <v>251</v>
      </c>
      <c r="D84" s="51" t="s">
        <v>79</v>
      </c>
      <c r="E84" s="52"/>
      <c r="F84" s="52"/>
      <c r="G84" s="53">
        <f>G82</f>
        <v>0.05428240740740741</v>
      </c>
      <c r="H84" s="62" t="s">
        <v>187</v>
      </c>
      <c r="I84" s="31"/>
    </row>
    <row r="85" spans="1:9" ht="15">
      <c r="A85" s="64">
        <v>4</v>
      </c>
      <c r="B85" s="46">
        <v>98</v>
      </c>
      <c r="C85" s="50" t="s">
        <v>282</v>
      </c>
      <c r="D85" s="50" t="s">
        <v>283</v>
      </c>
      <c r="E85" s="47" t="s">
        <v>284</v>
      </c>
      <c r="F85" s="47"/>
      <c r="G85" s="54">
        <v>0.05454861111111111</v>
      </c>
      <c r="H85" s="61" t="s">
        <v>187</v>
      </c>
      <c r="I85" s="31"/>
    </row>
    <row r="86" spans="1:9" ht="15">
      <c r="A86" s="64"/>
      <c r="B86" s="46">
        <v>98</v>
      </c>
      <c r="C86" s="50" t="s">
        <v>285</v>
      </c>
      <c r="D86" s="50" t="s">
        <v>85</v>
      </c>
      <c r="E86" s="63"/>
      <c r="F86" s="47" t="s">
        <v>286</v>
      </c>
      <c r="G86" s="54">
        <f>G85</f>
        <v>0.05454861111111111</v>
      </c>
      <c r="H86" s="61" t="s">
        <v>187</v>
      </c>
      <c r="I86" s="31"/>
    </row>
    <row r="87" spans="1:9" ht="15.75" thickBot="1">
      <c r="A87" s="65"/>
      <c r="B87" s="51">
        <v>98</v>
      </c>
      <c r="C87" s="51" t="s">
        <v>287</v>
      </c>
      <c r="D87" s="51" t="s">
        <v>288</v>
      </c>
      <c r="E87" s="52"/>
      <c r="F87" s="52"/>
      <c r="G87" s="53">
        <f>G85</f>
        <v>0.05454861111111111</v>
      </c>
      <c r="H87" s="62" t="s">
        <v>187</v>
      </c>
      <c r="I87" s="31"/>
    </row>
    <row r="88" spans="1:9" ht="15">
      <c r="A88" s="64">
        <v>5</v>
      </c>
      <c r="B88" s="46">
        <v>85</v>
      </c>
      <c r="C88" s="50" t="s">
        <v>212</v>
      </c>
      <c r="D88" s="50" t="s">
        <v>196</v>
      </c>
      <c r="E88" s="47" t="s">
        <v>213</v>
      </c>
      <c r="F88" s="47"/>
      <c r="G88" s="54">
        <v>0.05534722222222222</v>
      </c>
      <c r="H88" s="61" t="s">
        <v>187</v>
      </c>
      <c r="I88" s="31"/>
    </row>
    <row r="89" spans="1:9" ht="15">
      <c r="A89" s="64"/>
      <c r="B89" s="46">
        <v>85</v>
      </c>
      <c r="C89" s="50" t="s">
        <v>214</v>
      </c>
      <c r="D89" s="50" t="s">
        <v>57</v>
      </c>
      <c r="E89" s="47"/>
      <c r="F89" s="47" t="s">
        <v>215</v>
      </c>
      <c r="G89" s="54">
        <f>G88</f>
        <v>0.05534722222222222</v>
      </c>
      <c r="H89" s="61" t="s">
        <v>187</v>
      </c>
      <c r="I89" s="31"/>
    </row>
    <row r="90" spans="1:9" ht="15.75" thickBot="1">
      <c r="A90" s="65"/>
      <c r="B90" s="51">
        <v>85</v>
      </c>
      <c r="C90" s="51" t="s">
        <v>216</v>
      </c>
      <c r="D90" s="51" t="s">
        <v>28</v>
      </c>
      <c r="E90" s="52"/>
      <c r="F90" s="52"/>
      <c r="G90" s="53">
        <f>G89</f>
        <v>0.05534722222222222</v>
      </c>
      <c r="H90" s="62" t="s">
        <v>187</v>
      </c>
      <c r="I90" s="31"/>
    </row>
    <row r="91" spans="1:9" ht="15">
      <c r="A91" s="64">
        <v>6</v>
      </c>
      <c r="B91" s="46">
        <v>89</v>
      </c>
      <c r="C91" s="50" t="s">
        <v>235</v>
      </c>
      <c r="D91" s="50" t="s">
        <v>13</v>
      </c>
      <c r="E91" s="47" t="s">
        <v>236</v>
      </c>
      <c r="F91" s="47"/>
      <c r="G91" s="54">
        <v>0.05579861111111111</v>
      </c>
      <c r="H91" s="61" t="s">
        <v>187</v>
      </c>
      <c r="I91" s="31"/>
    </row>
    <row r="92" spans="1:9" ht="15">
      <c r="A92" s="64"/>
      <c r="B92" s="46">
        <v>89</v>
      </c>
      <c r="C92" s="50" t="s">
        <v>235</v>
      </c>
      <c r="D92" s="50" t="s">
        <v>237</v>
      </c>
      <c r="E92" s="47"/>
      <c r="F92" s="47" t="s">
        <v>238</v>
      </c>
      <c r="G92" s="54">
        <f>G91</f>
        <v>0.05579861111111111</v>
      </c>
      <c r="H92" s="61" t="s">
        <v>187</v>
      </c>
      <c r="I92" s="31"/>
    </row>
    <row r="93" spans="1:9" ht="15.75" thickBot="1">
      <c r="A93" s="65"/>
      <c r="B93" s="51">
        <v>89</v>
      </c>
      <c r="C93" s="51" t="s">
        <v>239</v>
      </c>
      <c r="D93" s="51" t="s">
        <v>240</v>
      </c>
      <c r="E93" s="52"/>
      <c r="F93" s="52"/>
      <c r="G93" s="53">
        <f>G91</f>
        <v>0.05579861111111111</v>
      </c>
      <c r="H93" s="62" t="s">
        <v>187</v>
      </c>
      <c r="I93" s="31"/>
    </row>
    <row r="94" spans="1:9" ht="15">
      <c r="A94" s="46"/>
      <c r="B94" s="46"/>
      <c r="C94" s="46"/>
      <c r="D94" s="46"/>
      <c r="E94" s="47"/>
      <c r="F94" s="47"/>
      <c r="G94" s="54"/>
      <c r="H94" s="46"/>
      <c r="I94" s="31"/>
    </row>
    <row r="95" spans="1:9" ht="31.5">
      <c r="A95" s="33" t="s">
        <v>294</v>
      </c>
      <c r="B95" s="33" t="s">
        <v>327</v>
      </c>
      <c r="C95" s="33" t="s">
        <v>1</v>
      </c>
      <c r="D95" s="33" t="s">
        <v>2</v>
      </c>
      <c r="E95" s="33" t="s">
        <v>3</v>
      </c>
      <c r="F95" s="33" t="s">
        <v>4</v>
      </c>
      <c r="G95" s="34" t="s">
        <v>326</v>
      </c>
      <c r="H95" s="33" t="s">
        <v>6</v>
      </c>
      <c r="I95" s="31"/>
    </row>
    <row r="96" spans="1:9" ht="15">
      <c r="A96" s="64">
        <v>7</v>
      </c>
      <c r="B96" s="46">
        <v>96</v>
      </c>
      <c r="C96" s="50" t="s">
        <v>273</v>
      </c>
      <c r="D96" s="50" t="s">
        <v>85</v>
      </c>
      <c r="E96" s="47" t="s">
        <v>274</v>
      </c>
      <c r="F96" s="47"/>
      <c r="G96" s="54">
        <v>0.0596875</v>
      </c>
      <c r="H96" s="61" t="s">
        <v>187</v>
      </c>
      <c r="I96" s="31"/>
    </row>
    <row r="97" spans="1:9" ht="15">
      <c r="A97" s="64"/>
      <c r="B97" s="46">
        <v>96</v>
      </c>
      <c r="C97" s="50" t="s">
        <v>275</v>
      </c>
      <c r="D97" s="50" t="s">
        <v>85</v>
      </c>
      <c r="E97" s="47"/>
      <c r="F97" s="47" t="s">
        <v>276</v>
      </c>
      <c r="G97" s="54">
        <f>G96</f>
        <v>0.0596875</v>
      </c>
      <c r="H97" s="61" t="s">
        <v>187</v>
      </c>
      <c r="I97" s="31"/>
    </row>
    <row r="98" spans="1:9" ht="15.75" thickBot="1">
      <c r="A98" s="65"/>
      <c r="B98" s="51">
        <v>96</v>
      </c>
      <c r="C98" s="51" t="s">
        <v>277</v>
      </c>
      <c r="D98" s="51" t="s">
        <v>13</v>
      </c>
      <c r="E98" s="52"/>
      <c r="F98" s="52"/>
      <c r="G98" s="53">
        <f>G96</f>
        <v>0.0596875</v>
      </c>
      <c r="H98" s="62" t="s">
        <v>187</v>
      </c>
      <c r="I98" s="31"/>
    </row>
    <row r="99" spans="1:9" ht="15">
      <c r="A99" s="64">
        <v>8</v>
      </c>
      <c r="B99" s="46">
        <v>95</v>
      </c>
      <c r="C99" s="50" t="s">
        <v>268</v>
      </c>
      <c r="D99" s="50" t="s">
        <v>39</v>
      </c>
      <c r="E99" s="47" t="s">
        <v>269</v>
      </c>
      <c r="F99" s="47"/>
      <c r="G99" s="54">
        <v>0.05983796296296296</v>
      </c>
      <c r="H99" s="61" t="s">
        <v>187</v>
      </c>
      <c r="I99" s="31"/>
    </row>
    <row r="100" spans="1:9" ht="15">
      <c r="A100" s="64"/>
      <c r="B100" s="46">
        <v>95</v>
      </c>
      <c r="C100" s="50" t="s">
        <v>270</v>
      </c>
      <c r="D100" s="50" t="s">
        <v>79</v>
      </c>
      <c r="E100" s="47"/>
      <c r="F100" s="47" t="s">
        <v>271</v>
      </c>
      <c r="G100" s="54">
        <f>G99</f>
        <v>0.05983796296296296</v>
      </c>
      <c r="H100" s="61" t="s">
        <v>187</v>
      </c>
      <c r="I100" s="31"/>
    </row>
    <row r="101" spans="1:9" ht="15.75" thickBot="1">
      <c r="A101" s="65"/>
      <c r="B101" s="51">
        <v>95</v>
      </c>
      <c r="C101" s="51" t="s">
        <v>272</v>
      </c>
      <c r="D101" s="51" t="s">
        <v>52</v>
      </c>
      <c r="E101" s="52"/>
      <c r="F101" s="52"/>
      <c r="G101" s="53">
        <f>G99</f>
        <v>0.05983796296296296</v>
      </c>
      <c r="H101" s="62" t="s">
        <v>187</v>
      </c>
      <c r="I101" s="31"/>
    </row>
    <row r="102" spans="1:9" ht="15">
      <c r="A102" s="64">
        <v>9</v>
      </c>
      <c r="B102" s="46">
        <v>82</v>
      </c>
      <c r="C102" s="46" t="s">
        <v>193</v>
      </c>
      <c r="D102" s="46" t="s">
        <v>192</v>
      </c>
      <c r="E102" s="47" t="s">
        <v>194</v>
      </c>
      <c r="F102" s="47"/>
      <c r="G102" s="54">
        <v>0.06119212962962963</v>
      </c>
      <c r="H102" s="61" t="s">
        <v>187</v>
      </c>
      <c r="I102" s="31"/>
    </row>
    <row r="103" spans="1:9" ht="15">
      <c r="A103" s="64"/>
      <c r="B103" s="46">
        <v>82</v>
      </c>
      <c r="C103" s="46" t="s">
        <v>195</v>
      </c>
      <c r="D103" s="46" t="s">
        <v>196</v>
      </c>
      <c r="E103" s="47"/>
      <c r="F103" s="47" t="s">
        <v>207</v>
      </c>
      <c r="G103" s="54">
        <v>0.06119212962962963</v>
      </c>
      <c r="H103" s="61" t="s">
        <v>187</v>
      </c>
      <c r="I103" s="31"/>
    </row>
    <row r="104" spans="1:9" ht="15.75" thickBot="1">
      <c r="A104" s="65"/>
      <c r="B104" s="51">
        <v>82</v>
      </c>
      <c r="C104" s="51" t="s">
        <v>193</v>
      </c>
      <c r="D104" s="51" t="s">
        <v>197</v>
      </c>
      <c r="E104" s="52"/>
      <c r="F104" s="52"/>
      <c r="G104" s="53">
        <f>G103</f>
        <v>0.06119212962962963</v>
      </c>
      <c r="H104" s="62" t="s">
        <v>187</v>
      </c>
      <c r="I104" s="31"/>
    </row>
    <row r="105" spans="1:9" ht="15">
      <c r="A105" s="64">
        <v>10</v>
      </c>
      <c r="B105" s="46">
        <v>86</v>
      </c>
      <c r="C105" s="50" t="s">
        <v>217</v>
      </c>
      <c r="D105" s="50" t="s">
        <v>39</v>
      </c>
      <c r="E105" s="47" t="s">
        <v>218</v>
      </c>
      <c r="F105" s="47"/>
      <c r="G105" s="54">
        <v>0.06133101851851852</v>
      </c>
      <c r="H105" s="61" t="s">
        <v>187</v>
      </c>
      <c r="I105" s="31"/>
    </row>
    <row r="106" spans="1:9" ht="15">
      <c r="A106" s="64"/>
      <c r="B106" s="46">
        <v>86</v>
      </c>
      <c r="C106" s="50" t="s">
        <v>219</v>
      </c>
      <c r="D106" s="50" t="s">
        <v>220</v>
      </c>
      <c r="E106" s="47"/>
      <c r="F106" s="47" t="s">
        <v>221</v>
      </c>
      <c r="G106" s="54">
        <f>G105</f>
        <v>0.06133101851851852</v>
      </c>
      <c r="H106" s="61" t="s">
        <v>187</v>
      </c>
      <c r="I106" s="31"/>
    </row>
    <row r="107" spans="1:9" ht="15.75" thickBot="1">
      <c r="A107" s="65"/>
      <c r="B107" s="51">
        <v>86</v>
      </c>
      <c r="C107" s="51" t="s">
        <v>222</v>
      </c>
      <c r="D107" s="51" t="s">
        <v>17</v>
      </c>
      <c r="E107" s="55"/>
      <c r="F107" s="52"/>
      <c r="G107" s="53">
        <f>G106</f>
        <v>0.06133101851851852</v>
      </c>
      <c r="H107" s="62" t="s">
        <v>187</v>
      </c>
      <c r="I107" s="31"/>
    </row>
    <row r="108" spans="1:9" ht="15">
      <c r="A108" s="64">
        <v>11</v>
      </c>
      <c r="B108" s="46">
        <v>84</v>
      </c>
      <c r="C108" s="46" t="s">
        <v>202</v>
      </c>
      <c r="D108" s="46" t="s">
        <v>203</v>
      </c>
      <c r="E108" s="47" t="s">
        <v>210</v>
      </c>
      <c r="F108" s="47"/>
      <c r="G108" s="54">
        <v>0.06322916666666667</v>
      </c>
      <c r="H108" s="61" t="s">
        <v>187</v>
      </c>
      <c r="I108" s="31"/>
    </row>
    <row r="109" spans="1:9" ht="15">
      <c r="A109" s="64"/>
      <c r="B109" s="46">
        <v>84</v>
      </c>
      <c r="C109" s="46" t="s">
        <v>204</v>
      </c>
      <c r="D109" s="46" t="s">
        <v>79</v>
      </c>
      <c r="E109" s="47"/>
      <c r="F109" s="47" t="s">
        <v>211</v>
      </c>
      <c r="G109" s="54">
        <f>G108</f>
        <v>0.06322916666666667</v>
      </c>
      <c r="H109" s="61" t="s">
        <v>187</v>
      </c>
      <c r="I109" s="31"/>
    </row>
    <row r="110" spans="1:9" ht="15.75" thickBot="1">
      <c r="A110" s="65"/>
      <c r="B110" s="51">
        <v>84</v>
      </c>
      <c r="C110" s="51" t="s">
        <v>205</v>
      </c>
      <c r="D110" s="51" t="s">
        <v>206</v>
      </c>
      <c r="E110" s="52"/>
      <c r="F110" s="52"/>
      <c r="G110" s="53">
        <f>G109</f>
        <v>0.06322916666666667</v>
      </c>
      <c r="H110" s="62" t="s">
        <v>187</v>
      </c>
      <c r="I110" s="31"/>
    </row>
    <row r="111" spans="1:9" ht="15">
      <c r="A111" s="64">
        <v>12</v>
      </c>
      <c r="B111" s="46">
        <v>88</v>
      </c>
      <c r="C111" s="50" t="s">
        <v>228</v>
      </c>
      <c r="D111" s="50" t="s">
        <v>229</v>
      </c>
      <c r="E111" s="47" t="s">
        <v>230</v>
      </c>
      <c r="F111" s="47"/>
      <c r="G111" s="54">
        <v>0.06453703703703705</v>
      </c>
      <c r="H111" s="61" t="s">
        <v>187</v>
      </c>
      <c r="I111" s="31"/>
    </row>
    <row r="112" spans="1:9" ht="15">
      <c r="A112" s="64"/>
      <c r="B112" s="46">
        <v>88</v>
      </c>
      <c r="C112" s="50" t="s">
        <v>231</v>
      </c>
      <c r="D112" s="50" t="s">
        <v>232</v>
      </c>
      <c r="E112" s="63"/>
      <c r="F112" s="47" t="s">
        <v>233</v>
      </c>
      <c r="G112" s="54">
        <f>G111</f>
        <v>0.06453703703703705</v>
      </c>
      <c r="H112" s="61" t="s">
        <v>187</v>
      </c>
      <c r="I112" s="31"/>
    </row>
    <row r="113" spans="1:9" ht="15.75" thickBot="1">
      <c r="A113" s="65"/>
      <c r="B113" s="51">
        <v>88</v>
      </c>
      <c r="C113" s="51" t="s">
        <v>234</v>
      </c>
      <c r="D113" s="51" t="s">
        <v>196</v>
      </c>
      <c r="E113" s="52"/>
      <c r="F113" s="52"/>
      <c r="G113" s="53">
        <f>G111</f>
        <v>0.06453703703703705</v>
      </c>
      <c r="H113" s="62" t="s">
        <v>187</v>
      </c>
      <c r="I113" s="31"/>
    </row>
    <row r="114" spans="1:9" ht="15">
      <c r="A114" s="64">
        <v>13</v>
      </c>
      <c r="B114" s="46">
        <v>92</v>
      </c>
      <c r="C114" s="50" t="s">
        <v>252</v>
      </c>
      <c r="D114" s="50" t="s">
        <v>192</v>
      </c>
      <c r="E114" s="47" t="s">
        <v>253</v>
      </c>
      <c r="F114" s="47"/>
      <c r="G114" s="54">
        <v>0.06599537037037037</v>
      </c>
      <c r="H114" s="61" t="s">
        <v>187</v>
      </c>
      <c r="I114" s="31"/>
    </row>
    <row r="115" spans="1:9" ht="15">
      <c r="A115" s="64"/>
      <c r="B115" s="46">
        <v>92</v>
      </c>
      <c r="C115" s="50" t="s">
        <v>254</v>
      </c>
      <c r="D115" s="50" t="s">
        <v>52</v>
      </c>
      <c r="E115" s="47"/>
      <c r="F115" s="47" t="s">
        <v>255</v>
      </c>
      <c r="G115" s="54">
        <f>G114</f>
        <v>0.06599537037037037</v>
      </c>
      <c r="H115" s="61" t="s">
        <v>187</v>
      </c>
      <c r="I115" s="31"/>
    </row>
    <row r="116" spans="1:9" ht="15.75" thickBot="1">
      <c r="A116" s="65"/>
      <c r="B116" s="51">
        <v>92</v>
      </c>
      <c r="C116" s="51" t="s">
        <v>254</v>
      </c>
      <c r="D116" s="51" t="s">
        <v>52</v>
      </c>
      <c r="E116" s="52"/>
      <c r="F116" s="52"/>
      <c r="G116" s="53">
        <f>G114</f>
        <v>0.06599537037037037</v>
      </c>
      <c r="H116" s="62" t="s">
        <v>187</v>
      </c>
      <c r="I116" s="31"/>
    </row>
    <row r="117" spans="1:9" ht="15">
      <c r="A117" s="64">
        <v>14</v>
      </c>
      <c r="B117" s="46">
        <v>90</v>
      </c>
      <c r="C117" s="50" t="s">
        <v>241</v>
      </c>
      <c r="D117" s="50" t="s">
        <v>85</v>
      </c>
      <c r="E117" s="47" t="s">
        <v>242</v>
      </c>
      <c r="F117" s="47"/>
      <c r="G117" s="54">
        <v>0.06774305555555556</v>
      </c>
      <c r="H117" s="61" t="s">
        <v>187</v>
      </c>
      <c r="I117" s="31"/>
    </row>
    <row r="118" spans="1:9" ht="15">
      <c r="A118" s="64"/>
      <c r="B118" s="46">
        <v>90</v>
      </c>
      <c r="C118" s="50" t="s">
        <v>243</v>
      </c>
      <c r="D118" s="50" t="s">
        <v>206</v>
      </c>
      <c r="E118" s="47"/>
      <c r="F118" s="47" t="s">
        <v>244</v>
      </c>
      <c r="G118" s="54">
        <f>G117</f>
        <v>0.06774305555555556</v>
      </c>
      <c r="H118" s="61" t="s">
        <v>187</v>
      </c>
      <c r="I118" s="31"/>
    </row>
    <row r="119" spans="1:9" ht="15.75" thickBot="1">
      <c r="A119" s="65"/>
      <c r="B119" s="51">
        <v>90</v>
      </c>
      <c r="C119" s="51" t="s">
        <v>245</v>
      </c>
      <c r="D119" s="51" t="s">
        <v>246</v>
      </c>
      <c r="E119" s="52"/>
      <c r="F119" s="52"/>
      <c r="G119" s="53">
        <f>G117</f>
        <v>0.06774305555555556</v>
      </c>
      <c r="H119" s="62" t="s">
        <v>187</v>
      </c>
      <c r="I119" s="31"/>
    </row>
    <row r="120" spans="1:9" ht="15">
      <c r="A120" s="64">
        <v>15</v>
      </c>
      <c r="B120" s="46">
        <v>97</v>
      </c>
      <c r="C120" s="50" t="s">
        <v>252</v>
      </c>
      <c r="D120" s="50" t="s">
        <v>278</v>
      </c>
      <c r="E120" s="47" t="s">
        <v>279</v>
      </c>
      <c r="F120" s="47"/>
      <c r="G120" s="54">
        <v>0.06783564814814814</v>
      </c>
      <c r="H120" s="61" t="s">
        <v>187</v>
      </c>
      <c r="I120" s="31"/>
    </row>
    <row r="121" spans="1:9" ht="15">
      <c r="A121" s="64"/>
      <c r="B121" s="46">
        <v>97</v>
      </c>
      <c r="C121" s="50" t="s">
        <v>280</v>
      </c>
      <c r="D121" s="50" t="s">
        <v>17</v>
      </c>
      <c r="E121" s="47"/>
      <c r="F121" s="47">
        <v>0.043773148148148144</v>
      </c>
      <c r="G121" s="54">
        <f>G120</f>
        <v>0.06783564814814814</v>
      </c>
      <c r="H121" s="61" t="s">
        <v>187</v>
      </c>
      <c r="I121" s="31"/>
    </row>
    <row r="122" spans="1:9" ht="15.75" thickBot="1">
      <c r="A122" s="65"/>
      <c r="B122" s="51">
        <v>97</v>
      </c>
      <c r="C122" s="51" t="s">
        <v>254</v>
      </c>
      <c r="D122" s="51" t="s">
        <v>281</v>
      </c>
      <c r="E122" s="55"/>
      <c r="F122" s="52"/>
      <c r="G122" s="53">
        <f>G120</f>
        <v>0.06783564814814814</v>
      </c>
      <c r="H122" s="62" t="s">
        <v>187</v>
      </c>
      <c r="I122" s="31"/>
    </row>
    <row r="123" spans="1:9" ht="15">
      <c r="A123" s="64">
        <v>16</v>
      </c>
      <c r="B123" s="46">
        <v>87</v>
      </c>
      <c r="C123" s="50" t="s">
        <v>223</v>
      </c>
      <c r="D123" s="50" t="s">
        <v>39</v>
      </c>
      <c r="E123" s="47" t="s">
        <v>224</v>
      </c>
      <c r="F123" s="47"/>
      <c r="G123" s="54">
        <v>0.06797453703703704</v>
      </c>
      <c r="H123" s="61" t="s">
        <v>187</v>
      </c>
      <c r="I123" s="31"/>
    </row>
    <row r="124" spans="1:9" ht="15">
      <c r="A124" s="64"/>
      <c r="B124" s="46">
        <v>87</v>
      </c>
      <c r="C124" s="50" t="s">
        <v>223</v>
      </c>
      <c r="D124" s="50" t="s">
        <v>225</v>
      </c>
      <c r="E124" s="63"/>
      <c r="F124" s="47" t="s">
        <v>226</v>
      </c>
      <c r="G124" s="54">
        <f>G123</f>
        <v>0.06797453703703704</v>
      </c>
      <c r="H124" s="61" t="s">
        <v>187</v>
      </c>
      <c r="I124" s="31"/>
    </row>
    <row r="125" spans="1:9" ht="15.75" thickBot="1">
      <c r="A125" s="65"/>
      <c r="B125" s="51">
        <v>87</v>
      </c>
      <c r="C125" s="51" t="s">
        <v>227</v>
      </c>
      <c r="D125" s="51" t="s">
        <v>17</v>
      </c>
      <c r="E125" s="52"/>
      <c r="F125" s="52"/>
      <c r="G125" s="53">
        <f>G123</f>
        <v>0.06797453703703704</v>
      </c>
      <c r="H125" s="62" t="s">
        <v>187</v>
      </c>
      <c r="I125" s="31"/>
    </row>
    <row r="126" spans="1:9" ht="15">
      <c r="A126" s="64">
        <v>17</v>
      </c>
      <c r="B126" s="46">
        <v>83</v>
      </c>
      <c r="C126" s="46" t="s">
        <v>198</v>
      </c>
      <c r="D126" s="46" t="s">
        <v>199</v>
      </c>
      <c r="E126" s="47" t="s">
        <v>208</v>
      </c>
      <c r="F126" s="47"/>
      <c r="G126" s="54">
        <v>0.06818287037037037</v>
      </c>
      <c r="H126" s="61" t="s">
        <v>187</v>
      </c>
      <c r="I126" s="31"/>
    </row>
    <row r="127" spans="1:9" ht="15">
      <c r="A127" s="64"/>
      <c r="B127" s="46">
        <v>83</v>
      </c>
      <c r="C127" s="46" t="s">
        <v>123</v>
      </c>
      <c r="D127" s="46" t="s">
        <v>200</v>
      </c>
      <c r="E127" s="47"/>
      <c r="F127" s="47" t="s">
        <v>209</v>
      </c>
      <c r="G127" s="54">
        <f>G126</f>
        <v>0.06818287037037037</v>
      </c>
      <c r="H127" s="61" t="s">
        <v>187</v>
      </c>
      <c r="I127" s="31"/>
    </row>
    <row r="128" spans="1:9" ht="15.75" thickBot="1">
      <c r="A128" s="65"/>
      <c r="B128" s="51">
        <v>83</v>
      </c>
      <c r="C128" s="51" t="s">
        <v>201</v>
      </c>
      <c r="D128" s="51"/>
      <c r="E128" s="52"/>
      <c r="F128" s="52"/>
      <c r="G128" s="53">
        <f>G127</f>
        <v>0.06818287037037037</v>
      </c>
      <c r="H128" s="62" t="s">
        <v>187</v>
      </c>
      <c r="I128" s="31"/>
    </row>
    <row r="129" spans="1:9" ht="15">
      <c r="A129" s="64">
        <v>18</v>
      </c>
      <c r="B129" s="46">
        <v>81</v>
      </c>
      <c r="C129" s="46" t="s">
        <v>188</v>
      </c>
      <c r="D129" s="46" t="s">
        <v>28</v>
      </c>
      <c r="E129" s="47" t="s">
        <v>189</v>
      </c>
      <c r="F129" s="47"/>
      <c r="G129" s="54">
        <v>0.07241898148148147</v>
      </c>
      <c r="H129" s="61" t="s">
        <v>187</v>
      </c>
      <c r="I129" s="31"/>
    </row>
    <row r="130" spans="1:9" ht="15">
      <c r="A130" s="64"/>
      <c r="B130" s="46">
        <v>81</v>
      </c>
      <c r="C130" s="46" t="s">
        <v>190</v>
      </c>
      <c r="D130" s="46" t="s">
        <v>17</v>
      </c>
      <c r="E130" s="47"/>
      <c r="F130" s="47">
        <v>0.04265046296296296</v>
      </c>
      <c r="G130" s="54">
        <v>0.07241898148148147</v>
      </c>
      <c r="H130" s="61" t="s">
        <v>187</v>
      </c>
      <c r="I130" s="31"/>
    </row>
    <row r="131" spans="1:9" ht="15.75" thickBot="1">
      <c r="A131" s="65"/>
      <c r="B131" s="51">
        <v>81</v>
      </c>
      <c r="C131" s="51" t="s">
        <v>191</v>
      </c>
      <c r="D131" s="51" t="s">
        <v>192</v>
      </c>
      <c r="E131" s="52"/>
      <c r="F131" s="52"/>
      <c r="G131" s="53">
        <v>0.07241898148148147</v>
      </c>
      <c r="H131" s="62" t="s">
        <v>187</v>
      </c>
      <c r="I131" s="31"/>
    </row>
    <row r="132" spans="1:9" ht="15">
      <c r="A132" s="64">
        <v>19</v>
      </c>
      <c r="B132" s="46">
        <v>94</v>
      </c>
      <c r="C132" s="50" t="s">
        <v>264</v>
      </c>
      <c r="D132" s="50" t="s">
        <v>246</v>
      </c>
      <c r="E132" s="47" t="s">
        <v>265</v>
      </c>
      <c r="F132" s="47"/>
      <c r="G132" s="54">
        <v>0.08413194444444444</v>
      </c>
      <c r="H132" s="61" t="s">
        <v>187</v>
      </c>
      <c r="I132" s="31"/>
    </row>
    <row r="133" spans="1:9" ht="15">
      <c r="A133" s="64"/>
      <c r="B133" s="46">
        <v>94</v>
      </c>
      <c r="C133" s="50" t="s">
        <v>113</v>
      </c>
      <c r="D133" s="50" t="s">
        <v>266</v>
      </c>
      <c r="E133" s="47"/>
      <c r="F133" s="47" t="s">
        <v>267</v>
      </c>
      <c r="G133" s="54">
        <f>G132</f>
        <v>0.08413194444444444</v>
      </c>
      <c r="H133" s="61" t="s">
        <v>187</v>
      </c>
      <c r="I133" s="31"/>
    </row>
    <row r="134" spans="1:9" ht="15.75" thickBot="1">
      <c r="A134" s="65"/>
      <c r="B134" s="51">
        <v>94</v>
      </c>
      <c r="C134" s="51" t="s">
        <v>103</v>
      </c>
      <c r="D134" s="51" t="s">
        <v>85</v>
      </c>
      <c r="E134" s="52"/>
      <c r="F134" s="52"/>
      <c r="G134" s="53">
        <f>G132</f>
        <v>0.08413194444444444</v>
      </c>
      <c r="H134" s="62" t="s">
        <v>187</v>
      </c>
      <c r="I134" s="31"/>
    </row>
    <row r="135" spans="5:7" ht="12.75">
      <c r="E135" s="1"/>
      <c r="F135" s="1"/>
      <c r="G135" s="23"/>
    </row>
    <row r="136" spans="5:7" ht="12.75">
      <c r="E136" s="1"/>
      <c r="F136" s="1"/>
      <c r="G136" s="23"/>
    </row>
    <row r="137" spans="5:7" ht="12.75">
      <c r="E137" s="1"/>
      <c r="F137" s="1"/>
      <c r="G137" s="23"/>
    </row>
    <row r="138" spans="5:7" ht="12.75">
      <c r="E138" s="1"/>
      <c r="F138" s="1"/>
      <c r="G138" s="23"/>
    </row>
    <row r="139" spans="5:7" ht="12.75">
      <c r="E139" s="1"/>
      <c r="F139" s="1"/>
      <c r="G139" s="23"/>
    </row>
    <row r="140" spans="5:7" ht="12.75">
      <c r="E140" s="1"/>
      <c r="F140" s="1"/>
      <c r="G140" s="23"/>
    </row>
    <row r="141" spans="5:7" ht="12.75">
      <c r="E141" s="1"/>
      <c r="F141" s="1"/>
      <c r="G141" s="23"/>
    </row>
    <row r="142" spans="5:7" ht="12.75">
      <c r="E142" s="1"/>
      <c r="F142" s="1"/>
      <c r="G142" s="23"/>
    </row>
    <row r="143" spans="5:7" ht="12.75">
      <c r="E143" s="1"/>
      <c r="F143" s="1"/>
      <c r="G143" s="23"/>
    </row>
    <row r="144" spans="5:7" ht="12.75">
      <c r="E144" s="1"/>
      <c r="F144" s="1"/>
      <c r="G144" s="23"/>
    </row>
    <row r="145" spans="5:7" ht="12.75">
      <c r="E145" s="1"/>
      <c r="F145" s="1"/>
      <c r="G145" s="23"/>
    </row>
    <row r="146" spans="5:7" ht="12.75">
      <c r="E146" s="1"/>
      <c r="F146" s="1"/>
      <c r="G146" s="23"/>
    </row>
    <row r="147" spans="5:7" ht="12.75">
      <c r="E147" s="1"/>
      <c r="F147" s="1"/>
      <c r="G147" s="23"/>
    </row>
    <row r="148" spans="5:7" ht="12.75">
      <c r="E148" s="1"/>
      <c r="F148" s="1"/>
      <c r="G148" s="23"/>
    </row>
    <row r="149" spans="5:7" ht="12.75">
      <c r="E149" s="1"/>
      <c r="F149" s="1"/>
      <c r="G149" s="23"/>
    </row>
    <row r="150" spans="5:7" ht="12.75">
      <c r="E150" s="1"/>
      <c r="F150" s="1"/>
      <c r="G150" s="23"/>
    </row>
    <row r="151" spans="5:7" ht="12.75">
      <c r="E151" s="1"/>
      <c r="F151" s="1"/>
      <c r="G151" s="23"/>
    </row>
    <row r="152" spans="5:7" ht="12.75">
      <c r="E152" s="1"/>
      <c r="F152" s="1"/>
      <c r="G152" s="23"/>
    </row>
    <row r="153" spans="5:7" ht="12.75">
      <c r="E153" s="1"/>
      <c r="F153" s="1"/>
      <c r="G153" s="23"/>
    </row>
    <row r="154" spans="5:7" ht="12.75">
      <c r="E154" s="1"/>
      <c r="F154" s="1"/>
      <c r="G154" s="23"/>
    </row>
    <row r="155" spans="5:7" ht="12.75">
      <c r="E155" s="1"/>
      <c r="F155" s="1"/>
      <c r="G155" s="23"/>
    </row>
    <row r="156" spans="5:7" ht="12.75">
      <c r="E156" s="1"/>
      <c r="F156" s="1"/>
      <c r="G156" s="23"/>
    </row>
    <row r="157" spans="5:7" ht="12.75">
      <c r="E157" s="1"/>
      <c r="F157" s="1"/>
      <c r="G157" s="23"/>
    </row>
    <row r="158" spans="5:7" ht="12.75">
      <c r="E158" s="1"/>
      <c r="F158" s="1"/>
      <c r="G158" s="23"/>
    </row>
    <row r="159" spans="5:7" ht="12.75">
      <c r="E159" s="1"/>
      <c r="F159" s="1"/>
      <c r="G159" s="23"/>
    </row>
    <row r="160" spans="5:7" ht="12.75">
      <c r="E160" s="1"/>
      <c r="F160" s="1"/>
      <c r="G160" s="23"/>
    </row>
    <row r="161" spans="5:7" ht="12.75">
      <c r="E161" s="1"/>
      <c r="F161" s="1"/>
      <c r="G161" s="23"/>
    </row>
    <row r="162" spans="5:7" ht="12.75">
      <c r="E162" s="1"/>
      <c r="F162" s="1"/>
      <c r="G162" s="23"/>
    </row>
    <row r="163" spans="5:7" ht="12.75">
      <c r="E163" s="1"/>
      <c r="F163" s="1"/>
      <c r="G163" s="23"/>
    </row>
    <row r="164" spans="5:7" ht="12.75">
      <c r="E164" s="1"/>
      <c r="F164" s="1"/>
      <c r="G164" s="23"/>
    </row>
    <row r="165" spans="5:7" ht="12.75">
      <c r="E165" s="1"/>
      <c r="F165" s="1"/>
      <c r="G165" s="23"/>
    </row>
    <row r="166" spans="5:7" ht="12.75">
      <c r="E166" s="1"/>
      <c r="F166" s="1"/>
      <c r="G166" s="23"/>
    </row>
    <row r="167" spans="5:7" ht="12.75">
      <c r="E167" s="1"/>
      <c r="F167" s="1"/>
      <c r="G167" s="23"/>
    </row>
    <row r="168" spans="5:7" ht="12.75">
      <c r="E168" s="1"/>
      <c r="F168" s="1"/>
      <c r="G168" s="23"/>
    </row>
    <row r="169" spans="5:7" ht="12.75">
      <c r="E169" s="1"/>
      <c r="F169" s="1"/>
      <c r="G169" s="23"/>
    </row>
    <row r="170" spans="5:7" ht="12.75">
      <c r="E170" s="1"/>
      <c r="F170" s="1"/>
      <c r="G170" s="23"/>
    </row>
    <row r="171" spans="5:7" ht="12.75">
      <c r="E171" s="1"/>
      <c r="F171" s="1"/>
      <c r="G171" s="23"/>
    </row>
    <row r="172" spans="5:7" ht="12.75">
      <c r="E172" s="1"/>
      <c r="F172" s="1"/>
      <c r="G172" s="23"/>
    </row>
    <row r="173" spans="5:7" ht="12.75">
      <c r="E173" s="1"/>
      <c r="F173" s="1"/>
      <c r="G173" s="23"/>
    </row>
    <row r="174" spans="5:7" ht="12.75">
      <c r="E174" s="1"/>
      <c r="F174" s="1"/>
      <c r="G174" s="23"/>
    </row>
    <row r="175" spans="5:7" ht="12.75">
      <c r="E175" s="1"/>
      <c r="F175" s="1"/>
      <c r="G175" s="23"/>
    </row>
    <row r="176" spans="5:7" ht="12.75">
      <c r="E176" s="1"/>
      <c r="F176" s="1"/>
      <c r="G176" s="23"/>
    </row>
    <row r="177" spans="5:7" ht="12.75">
      <c r="E177" s="1"/>
      <c r="F177" s="1"/>
      <c r="G177" s="23"/>
    </row>
    <row r="178" spans="5:7" ht="12.75">
      <c r="E178" s="1"/>
      <c r="F178" s="1"/>
      <c r="G178" s="23"/>
    </row>
    <row r="179" spans="5:7" ht="12.75">
      <c r="E179" s="1"/>
      <c r="F179" s="1"/>
      <c r="G179" s="23"/>
    </row>
    <row r="180" spans="5:7" ht="12.75">
      <c r="E180" s="1"/>
      <c r="F180" s="1"/>
      <c r="G180" s="23"/>
    </row>
    <row r="181" spans="5:7" ht="12.75">
      <c r="E181" s="1"/>
      <c r="F181" s="1"/>
      <c r="G181" s="23"/>
    </row>
    <row r="182" spans="5:7" ht="12.75">
      <c r="E182" s="1"/>
      <c r="F182" s="1"/>
      <c r="G182" s="23"/>
    </row>
    <row r="183" spans="5:7" ht="12.75">
      <c r="E183" s="1"/>
      <c r="F183" s="1"/>
      <c r="G183" s="23"/>
    </row>
    <row r="184" spans="5:7" ht="12.75">
      <c r="E184" s="1"/>
      <c r="F184" s="1"/>
      <c r="G184" s="23"/>
    </row>
    <row r="185" spans="5:7" ht="12.75">
      <c r="E185" s="1"/>
      <c r="F185" s="1"/>
      <c r="G185" s="23"/>
    </row>
    <row r="186" spans="5:7" ht="12.75">
      <c r="E186" s="1"/>
      <c r="F186" s="1"/>
      <c r="G186" s="23"/>
    </row>
    <row r="187" spans="5:7" ht="12.75">
      <c r="E187" s="1"/>
      <c r="F187" s="1"/>
      <c r="G187" s="23"/>
    </row>
    <row r="188" spans="5:7" ht="12.75">
      <c r="E188" s="1"/>
      <c r="F188" s="1"/>
      <c r="G188" s="23"/>
    </row>
    <row r="189" spans="5:7" ht="12.75">
      <c r="E189" s="1"/>
      <c r="F189" s="1"/>
      <c r="G189" s="23"/>
    </row>
    <row r="190" spans="5:7" ht="12.75">
      <c r="E190" s="1"/>
      <c r="F190" s="1"/>
      <c r="G190" s="23"/>
    </row>
    <row r="191" spans="5:7" ht="12.75">
      <c r="E191" s="1"/>
      <c r="F191" s="1"/>
      <c r="G191" s="23"/>
    </row>
    <row r="192" spans="5:7" ht="12.75">
      <c r="E192" s="1"/>
      <c r="F192" s="1"/>
      <c r="G192" s="23"/>
    </row>
    <row r="193" spans="5:7" ht="12.75">
      <c r="E193" s="1"/>
      <c r="F193" s="1"/>
      <c r="G193" s="23"/>
    </row>
    <row r="194" spans="5:7" ht="12.75">
      <c r="E194" s="1"/>
      <c r="F194" s="1"/>
      <c r="G194" s="23"/>
    </row>
    <row r="195" spans="5:7" ht="12.75">
      <c r="E195" s="1"/>
      <c r="F195" s="1"/>
      <c r="G195" s="23"/>
    </row>
    <row r="196" spans="5:7" ht="12.75">
      <c r="E196" s="1"/>
      <c r="F196" s="1"/>
      <c r="G196" s="23"/>
    </row>
    <row r="197" spans="5:7" ht="12.75">
      <c r="E197" s="1"/>
      <c r="F197" s="1"/>
      <c r="G197" s="23"/>
    </row>
    <row r="198" spans="5:7" ht="12.75">
      <c r="E198" s="1"/>
      <c r="F198" s="1"/>
      <c r="G198" s="23"/>
    </row>
    <row r="199" spans="5:7" ht="12.75">
      <c r="E199" s="1"/>
      <c r="F199" s="1"/>
      <c r="G199" s="23"/>
    </row>
    <row r="200" spans="5:7" ht="12.75">
      <c r="E200" s="1"/>
      <c r="F200" s="1"/>
      <c r="G200" s="23"/>
    </row>
    <row r="201" spans="5:7" ht="12.75">
      <c r="E201" s="1"/>
      <c r="F201" s="1"/>
      <c r="G201" s="23"/>
    </row>
    <row r="202" spans="5:7" ht="12.75">
      <c r="E202" s="1"/>
      <c r="F202" s="1"/>
      <c r="G202" s="23"/>
    </row>
    <row r="203" spans="5:7" ht="12.75">
      <c r="E203" s="1"/>
      <c r="F203" s="1"/>
      <c r="G203" s="23"/>
    </row>
    <row r="204" spans="5:7" ht="12.75">
      <c r="E204" s="1"/>
      <c r="F204" s="1"/>
      <c r="G204" s="23"/>
    </row>
    <row r="205" spans="5:7" ht="12.75">
      <c r="E205" s="1"/>
      <c r="F205" s="1"/>
      <c r="G205" s="23"/>
    </row>
    <row r="206" spans="5:7" ht="12.75">
      <c r="E206" s="1"/>
      <c r="F206" s="1"/>
      <c r="G206" s="23"/>
    </row>
    <row r="207" spans="5:7" ht="12.75">
      <c r="E207" s="1"/>
      <c r="F207" s="1"/>
      <c r="G207" s="23"/>
    </row>
    <row r="208" spans="5:7" ht="12.75">
      <c r="E208" s="1"/>
      <c r="F208" s="1"/>
      <c r="G208" s="23"/>
    </row>
    <row r="209" spans="5:7" ht="12.75">
      <c r="E209" s="1"/>
      <c r="F209" s="1"/>
      <c r="G209" s="23"/>
    </row>
    <row r="210" spans="5:7" ht="12.75">
      <c r="E210" s="1"/>
      <c r="F210" s="1"/>
      <c r="G210" s="23"/>
    </row>
    <row r="211" spans="5:7" ht="12.75">
      <c r="E211" s="1"/>
      <c r="F211" s="1"/>
      <c r="G211" s="23"/>
    </row>
    <row r="212" spans="5:7" ht="12.75">
      <c r="E212" s="1"/>
      <c r="F212" s="1"/>
      <c r="G212" s="23"/>
    </row>
    <row r="213" spans="5:7" ht="12.75">
      <c r="E213" s="1"/>
      <c r="F213" s="1"/>
      <c r="G213" s="23"/>
    </row>
    <row r="214" spans="5:7" ht="12.75">
      <c r="E214" s="1"/>
      <c r="F214" s="1"/>
      <c r="G214" s="23"/>
    </row>
    <row r="215" spans="5:7" ht="12.75">
      <c r="E215" s="1"/>
      <c r="F215" s="1"/>
      <c r="G215" s="23"/>
    </row>
    <row r="216" spans="5:7" ht="12.75">
      <c r="E216" s="1"/>
      <c r="F216" s="1"/>
      <c r="G216" s="23"/>
    </row>
    <row r="217" spans="5:7" ht="12.75">
      <c r="E217" s="1"/>
      <c r="F217" s="1"/>
      <c r="G217" s="23"/>
    </row>
    <row r="218" spans="5:7" ht="12.75">
      <c r="E218" s="1"/>
      <c r="F218" s="1"/>
      <c r="G218" s="23"/>
    </row>
    <row r="219" spans="5:7" ht="12.75">
      <c r="E219" s="1"/>
      <c r="F219" s="1"/>
      <c r="G219" s="23"/>
    </row>
    <row r="220" spans="5:7" ht="12.75">
      <c r="E220" s="1"/>
      <c r="F220" s="1"/>
      <c r="G220" s="23"/>
    </row>
    <row r="221" spans="5:7" ht="12.75">
      <c r="E221" s="1"/>
      <c r="F221" s="1"/>
      <c r="G221" s="23"/>
    </row>
    <row r="222" spans="5:7" ht="12.75">
      <c r="E222" s="1"/>
      <c r="F222" s="1"/>
      <c r="G222" s="23"/>
    </row>
    <row r="223" spans="5:7" ht="12.75">
      <c r="E223" s="1"/>
      <c r="F223" s="1"/>
      <c r="G223" s="23"/>
    </row>
    <row r="224" spans="5:7" ht="12.75">
      <c r="E224" s="1"/>
      <c r="F224" s="1"/>
      <c r="G224" s="23"/>
    </row>
    <row r="225" spans="5:7" ht="12.75">
      <c r="E225" s="1"/>
      <c r="F225" s="1"/>
      <c r="G225" s="23"/>
    </row>
    <row r="226" spans="5:7" ht="12.75">
      <c r="E226" s="1"/>
      <c r="F226" s="1"/>
      <c r="G226" s="23"/>
    </row>
    <row r="227" spans="5:7" ht="12.75">
      <c r="E227" s="1"/>
      <c r="F227" s="1"/>
      <c r="G227" s="23"/>
    </row>
    <row r="228" spans="5:7" ht="12.75">
      <c r="E228" s="1"/>
      <c r="F228" s="1"/>
      <c r="G228" s="23"/>
    </row>
    <row r="229" spans="5:7" ht="12.75">
      <c r="E229" s="1"/>
      <c r="F229" s="1"/>
      <c r="G229" s="23"/>
    </row>
    <row r="230" spans="5:7" ht="12.75">
      <c r="E230" s="1"/>
      <c r="F230" s="1"/>
      <c r="G230" s="23"/>
    </row>
    <row r="231" spans="5:7" ht="12.75">
      <c r="E231" s="1"/>
      <c r="F231" s="1"/>
      <c r="G231" s="23"/>
    </row>
    <row r="232" spans="5:7" ht="12.75">
      <c r="E232" s="1"/>
      <c r="F232" s="1"/>
      <c r="G232" s="23"/>
    </row>
    <row r="233" spans="5:7" ht="12.75">
      <c r="E233" s="1"/>
      <c r="F233" s="1"/>
      <c r="G233" s="23"/>
    </row>
    <row r="234" spans="5:7" ht="12.75">
      <c r="E234" s="1"/>
      <c r="F234" s="1"/>
      <c r="G234" s="23"/>
    </row>
    <row r="235" spans="5:7" ht="12.75">
      <c r="E235" s="1"/>
      <c r="F235" s="1"/>
      <c r="G235" s="23"/>
    </row>
    <row r="236" spans="5:7" ht="12.75">
      <c r="E236" s="1"/>
      <c r="F236" s="1"/>
      <c r="G236" s="23"/>
    </row>
    <row r="237" spans="5:7" ht="12.75">
      <c r="E237" s="1"/>
      <c r="F237" s="1"/>
      <c r="G237" s="23"/>
    </row>
    <row r="238" spans="5:7" ht="12.75">
      <c r="E238" s="1"/>
      <c r="F238" s="1"/>
      <c r="G238" s="23"/>
    </row>
    <row r="239" spans="5:7" ht="12.75">
      <c r="E239" s="1"/>
      <c r="F239" s="1"/>
      <c r="G239" s="23"/>
    </row>
    <row r="240" spans="5:7" ht="12.75">
      <c r="E240" s="1"/>
      <c r="F240" s="1"/>
      <c r="G240" s="23"/>
    </row>
  </sheetData>
  <mergeCells count="1">
    <mergeCell ref="A1:H1"/>
  </mergeCells>
  <hyperlinks>
    <hyperlink ref="G4" location="Seznam!A1" display="zpět na seznam"/>
    <hyperlink ref="G56" location="Seznam!A1" display="zpět na seznam"/>
    <hyperlink ref="G62" location="Seznam!A1" display="zpět na seznam"/>
    <hyperlink ref="G73" location="Seznam!A1" display="zpět na seznam"/>
    <hyperlink ref="F40" location="Seznam!A1" display="zpět na seznam"/>
  </hyperlinks>
  <printOptions/>
  <pageMargins left="0.34" right="0.37" top="0.51" bottom="0.54" header="0.28" footer="0.2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="85" zoomScaleNormal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2" sqref="E22:E23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10.7109375" style="0" customWidth="1"/>
    <col min="4" max="4" width="10.7109375" style="0" hidden="1" customWidth="1"/>
    <col min="5" max="6" width="10.7109375" style="0" customWidth="1"/>
    <col min="7" max="7" width="10.7109375" style="0" hidden="1" customWidth="1"/>
    <col min="8" max="8" width="10.7109375" style="0" customWidth="1"/>
    <col min="9" max="10" width="9.8515625" style="0" customWidth="1"/>
    <col min="11" max="11" width="0" style="0" hidden="1" customWidth="1"/>
  </cols>
  <sheetData>
    <row r="1" spans="1:8" ht="12.75">
      <c r="A1" s="16" t="s">
        <v>296</v>
      </c>
      <c r="F1" s="28" t="s">
        <v>323</v>
      </c>
      <c r="H1" s="28"/>
    </row>
    <row r="3" spans="1:11" s="3" customFormat="1" ht="25.5">
      <c r="A3" s="66" t="s">
        <v>294</v>
      </c>
      <c r="B3" s="66" t="s">
        <v>349</v>
      </c>
      <c r="C3" s="66" t="s">
        <v>1</v>
      </c>
      <c r="D3" s="66" t="s">
        <v>350</v>
      </c>
      <c r="E3" s="82" t="s">
        <v>3</v>
      </c>
      <c r="F3" s="102" t="s">
        <v>4</v>
      </c>
      <c r="G3" s="66" t="s">
        <v>301</v>
      </c>
      <c r="H3" s="89" t="s">
        <v>352</v>
      </c>
      <c r="I3" s="67" t="s">
        <v>5</v>
      </c>
      <c r="J3" s="66" t="s">
        <v>6</v>
      </c>
      <c r="K3" s="3" t="s">
        <v>355</v>
      </c>
    </row>
    <row r="4" spans="1:11" ht="12.75">
      <c r="A4" s="60">
        <v>1</v>
      </c>
      <c r="B4" s="75">
        <v>58</v>
      </c>
      <c r="C4" s="10" t="s">
        <v>371</v>
      </c>
      <c r="D4" s="10"/>
      <c r="E4" s="83">
        <v>0.009467592592592592</v>
      </c>
      <c r="F4" s="85">
        <f>G4-E4</f>
        <v>0.024583333333333332</v>
      </c>
      <c r="G4" s="72">
        <v>0.03405092592592592</v>
      </c>
      <c r="H4" s="88">
        <f>I4-G4</f>
        <v>0.019710648148148158</v>
      </c>
      <c r="I4" s="19">
        <v>0.05376157407407408</v>
      </c>
      <c r="J4" s="10" t="s">
        <v>7</v>
      </c>
      <c r="K4" s="80">
        <f>E4+F4+H4</f>
        <v>0.05376157407407408</v>
      </c>
    </row>
    <row r="5" spans="1:11" ht="12.75">
      <c r="A5" s="60">
        <f>A4+1</f>
        <v>2</v>
      </c>
      <c r="B5" s="75">
        <v>64</v>
      </c>
      <c r="C5" s="10" t="s">
        <v>376</v>
      </c>
      <c r="D5" s="10"/>
      <c r="E5" s="83">
        <v>0.009016203703703703</v>
      </c>
      <c r="F5" s="85">
        <f>G5-E5</f>
        <v>0.034074074074074076</v>
      </c>
      <c r="G5" s="72">
        <v>0.043090277777777776</v>
      </c>
      <c r="H5" s="88">
        <f>I5-G5</f>
        <v>0.013692129629629624</v>
      </c>
      <c r="I5" s="18">
        <v>0.0567824074074074</v>
      </c>
      <c r="J5" s="10" t="s">
        <v>7</v>
      </c>
      <c r="K5" s="80">
        <f aca="true" t="shared" si="0" ref="K5:K27">E5+F5+H5</f>
        <v>0.056782407407407406</v>
      </c>
    </row>
    <row r="6" spans="1:11" ht="12.75">
      <c r="A6" s="60">
        <f>A5+1</f>
        <v>3</v>
      </c>
      <c r="B6" s="57">
        <v>63</v>
      </c>
      <c r="C6" s="10" t="s">
        <v>375</v>
      </c>
      <c r="D6" s="10"/>
      <c r="E6" s="83">
        <v>0.009907407407407408</v>
      </c>
      <c r="F6" s="85">
        <f>G6-E6</f>
        <v>0.026284722222222223</v>
      </c>
      <c r="G6" s="71">
        <v>0.03619212962962963</v>
      </c>
      <c r="H6" s="88">
        <f>I6-G6</f>
        <v>0.022025462962962962</v>
      </c>
      <c r="I6" s="18">
        <v>0.05821759259259259</v>
      </c>
      <c r="J6" s="10" t="s">
        <v>7</v>
      </c>
      <c r="K6" s="80">
        <f t="shared" si="0"/>
        <v>0.05821759259259259</v>
      </c>
    </row>
    <row r="7" spans="1:11" ht="12.75">
      <c r="A7" s="60">
        <f>A6+1</f>
        <v>4</v>
      </c>
      <c r="B7" s="57">
        <v>73</v>
      </c>
      <c r="C7" s="10" t="s">
        <v>330</v>
      </c>
      <c r="D7" s="10"/>
      <c r="E7" s="83">
        <v>0.009097222222222222</v>
      </c>
      <c r="F7" s="85">
        <f>G7-E7</f>
        <v>0.02665509259259259</v>
      </c>
      <c r="G7" s="71">
        <v>0.03575231481481481</v>
      </c>
      <c r="H7" s="88">
        <f>I7-G7</f>
        <v>0.02327546296296297</v>
      </c>
      <c r="I7" s="18">
        <v>0.05902777777777778</v>
      </c>
      <c r="J7" s="10" t="s">
        <v>7</v>
      </c>
      <c r="K7" s="80">
        <f t="shared" si="0"/>
        <v>0.05902777777777778</v>
      </c>
    </row>
    <row r="8" spans="1:11" ht="12.75">
      <c r="A8" s="60">
        <f>A7+1</f>
        <v>5</v>
      </c>
      <c r="B8" s="75">
        <v>46</v>
      </c>
      <c r="C8" s="10" t="s">
        <v>342</v>
      </c>
      <c r="D8" s="10"/>
      <c r="E8" s="83">
        <v>0.009664351851851851</v>
      </c>
      <c r="F8" s="85">
        <f>G8-E8</f>
        <v>0.025833333333333337</v>
      </c>
      <c r="G8" s="72">
        <v>0.03549768518518519</v>
      </c>
      <c r="H8" s="88">
        <f>I8-G8</f>
        <v>0.02366898148148148</v>
      </c>
      <c r="I8" s="19">
        <v>0.059166666666666666</v>
      </c>
      <c r="J8" s="10" t="s">
        <v>7</v>
      </c>
      <c r="K8" s="80">
        <f t="shared" si="0"/>
        <v>0.059166666666666666</v>
      </c>
    </row>
    <row r="9" spans="1:12" ht="12.75">
      <c r="A9" s="60">
        <f>A8+1</f>
        <v>6</v>
      </c>
      <c r="B9" s="57">
        <v>53</v>
      </c>
      <c r="C9" s="10" t="s">
        <v>351</v>
      </c>
      <c r="D9" s="10"/>
      <c r="E9" s="83">
        <v>0.008368055555555556</v>
      </c>
      <c r="F9" s="85">
        <f>G9-E9</f>
        <v>0.025752314814814815</v>
      </c>
      <c r="G9" s="71">
        <v>0.03412037037037037</v>
      </c>
      <c r="H9" s="88">
        <f>I9-G9</f>
        <v>0.02538194444444445</v>
      </c>
      <c r="I9" s="18">
        <v>0.05950231481481482</v>
      </c>
      <c r="J9" s="10" t="s">
        <v>7</v>
      </c>
      <c r="K9" s="80">
        <f t="shared" si="0"/>
        <v>0.05950231481481482</v>
      </c>
      <c r="L9" s="106" t="s">
        <v>424</v>
      </c>
    </row>
    <row r="10" spans="1:11" ht="12.75">
      <c r="A10" s="60">
        <f>A9+1</f>
        <v>7</v>
      </c>
      <c r="B10" s="57">
        <v>49</v>
      </c>
      <c r="C10" s="10" t="s">
        <v>366</v>
      </c>
      <c r="D10" s="10"/>
      <c r="E10" s="83">
        <v>0.008344907407407409</v>
      </c>
      <c r="F10" s="85">
        <f>G10-E10</f>
        <v>0.02711805555555556</v>
      </c>
      <c r="G10" s="71">
        <v>0.03546296296296297</v>
      </c>
      <c r="H10" s="88">
        <f>I10-G10</f>
        <v>0.024837962962962958</v>
      </c>
      <c r="I10" s="18">
        <v>0.060300925925925924</v>
      </c>
      <c r="J10" s="10" t="s">
        <v>7</v>
      </c>
      <c r="K10" s="80">
        <f t="shared" si="0"/>
        <v>0.060300925925925924</v>
      </c>
    </row>
    <row r="11" spans="1:11" ht="12.75">
      <c r="A11" s="60">
        <f>A10+1</f>
        <v>8</v>
      </c>
      <c r="B11" s="75">
        <v>42</v>
      </c>
      <c r="C11" s="12" t="s">
        <v>364</v>
      </c>
      <c r="D11" s="10"/>
      <c r="E11" s="83">
        <v>0.010011574074074074</v>
      </c>
      <c r="F11" s="85">
        <f>G11-E11</f>
        <v>0.025671296296296296</v>
      </c>
      <c r="G11" s="71">
        <v>0.03568287037037037</v>
      </c>
      <c r="H11" s="88">
        <f>I11-G11</f>
        <v>0.024664351851851847</v>
      </c>
      <c r="I11" s="18">
        <v>0.06034722222222222</v>
      </c>
      <c r="J11" s="10" t="s">
        <v>7</v>
      </c>
      <c r="K11" s="80">
        <f t="shared" si="0"/>
        <v>0.06034722222222222</v>
      </c>
    </row>
    <row r="12" spans="1:11" ht="12.75">
      <c r="A12" s="60">
        <f>A11+1</f>
        <v>9</v>
      </c>
      <c r="B12" s="57">
        <v>62</v>
      </c>
      <c r="C12" s="10" t="s">
        <v>331</v>
      </c>
      <c r="D12" s="10"/>
      <c r="E12" s="83">
        <v>0.009571759259259259</v>
      </c>
      <c r="F12" s="85">
        <f>G12-E12</f>
        <v>0.026145833333333333</v>
      </c>
      <c r="G12" s="71">
        <v>0.03571759259259259</v>
      </c>
      <c r="H12" s="88">
        <f>I12-G12</f>
        <v>0.02465277777777778</v>
      </c>
      <c r="I12" s="18">
        <v>0.06037037037037037</v>
      </c>
      <c r="J12" s="10" t="s">
        <v>7</v>
      </c>
      <c r="K12" s="80">
        <f t="shared" si="0"/>
        <v>0.06037037037037037</v>
      </c>
    </row>
    <row r="13" spans="1:11" ht="12.75">
      <c r="A13" s="60">
        <f aca="true" t="shared" si="1" ref="A13:A27">A12+1</f>
        <v>10</v>
      </c>
      <c r="B13" s="75">
        <v>59</v>
      </c>
      <c r="C13" s="10" t="s">
        <v>372</v>
      </c>
      <c r="D13" s="10"/>
      <c r="E13" s="83">
        <v>0.011099537037037038</v>
      </c>
      <c r="F13" s="85">
        <f>G13-E13</f>
        <v>0.024247685185185178</v>
      </c>
      <c r="G13" s="72">
        <v>0.03534722222222222</v>
      </c>
      <c r="H13" s="88">
        <f>I13-G13</f>
        <v>0.02547453703703704</v>
      </c>
      <c r="I13" s="18">
        <v>0.060821759259259256</v>
      </c>
      <c r="J13" s="10" t="s">
        <v>7</v>
      </c>
      <c r="K13" s="80">
        <f t="shared" si="0"/>
        <v>0.060821759259259256</v>
      </c>
    </row>
    <row r="14" spans="1:11" ht="12.75">
      <c r="A14" s="60">
        <f t="shared" si="1"/>
        <v>11</v>
      </c>
      <c r="B14" s="75">
        <v>55</v>
      </c>
      <c r="C14" s="10" t="s">
        <v>332</v>
      </c>
      <c r="D14" s="10"/>
      <c r="E14" s="83">
        <v>0.008819444444444444</v>
      </c>
      <c r="F14" s="85">
        <f>G14-E14</f>
        <v>0.025625000000000002</v>
      </c>
      <c r="G14" s="72">
        <v>0.034444444444444444</v>
      </c>
      <c r="H14" s="88">
        <f>I14-G14</f>
        <v>0.026481481481481488</v>
      </c>
      <c r="I14" s="19">
        <v>0.06092592592592593</v>
      </c>
      <c r="J14" s="10" t="s">
        <v>7</v>
      </c>
      <c r="K14" s="80">
        <f t="shared" si="0"/>
        <v>0.06092592592592593</v>
      </c>
    </row>
    <row r="15" spans="1:11" ht="12.75">
      <c r="A15" s="60">
        <f t="shared" si="1"/>
        <v>12</v>
      </c>
      <c r="B15" s="57">
        <v>66</v>
      </c>
      <c r="C15" s="10" t="s">
        <v>377</v>
      </c>
      <c r="D15" s="10"/>
      <c r="E15" s="83">
        <v>0.009930555555555555</v>
      </c>
      <c r="F15" s="85">
        <f>G15-E15</f>
        <v>0.026944444444444444</v>
      </c>
      <c r="G15" s="71">
        <v>0.036875</v>
      </c>
      <c r="H15" s="88">
        <f>I15-G15</f>
        <v>0.024988425925925928</v>
      </c>
      <c r="I15" s="18">
        <v>0.061863425925925926</v>
      </c>
      <c r="J15" s="10" t="s">
        <v>7</v>
      </c>
      <c r="K15" s="80">
        <f t="shared" si="0"/>
        <v>0.061863425925925926</v>
      </c>
    </row>
    <row r="16" spans="1:11" ht="12.75">
      <c r="A16" s="60">
        <f t="shared" si="1"/>
        <v>13</v>
      </c>
      <c r="B16" s="57">
        <v>70</v>
      </c>
      <c r="C16" s="10" t="s">
        <v>378</v>
      </c>
      <c r="D16" s="10"/>
      <c r="E16" s="83">
        <v>0.009780092592592592</v>
      </c>
      <c r="F16" s="85">
        <f>G16-E16</f>
        <v>0.027638888888888886</v>
      </c>
      <c r="G16" s="71">
        <v>0.03741898148148148</v>
      </c>
      <c r="H16" s="88">
        <f>I16-G16</f>
        <v>0.02538194444444445</v>
      </c>
      <c r="I16" s="18">
        <v>0.06280092592592593</v>
      </c>
      <c r="J16" s="10" t="s">
        <v>7</v>
      </c>
      <c r="K16" s="80">
        <f t="shared" si="0"/>
        <v>0.06280092592592593</v>
      </c>
    </row>
    <row r="17" spans="1:11" ht="12.75">
      <c r="A17" s="60">
        <f t="shared" si="1"/>
        <v>14</v>
      </c>
      <c r="B17" s="75">
        <v>57</v>
      </c>
      <c r="C17" s="10" t="s">
        <v>423</v>
      </c>
      <c r="D17" s="10"/>
      <c r="E17" s="83">
        <v>0.010960648148148148</v>
      </c>
      <c r="F17" s="85">
        <f>G17-E17</f>
        <v>0.02634259259259259</v>
      </c>
      <c r="G17" s="72">
        <v>0.03730324074074074</v>
      </c>
      <c r="H17" s="88">
        <f>I17-G17</f>
        <v>0.026921296296296297</v>
      </c>
      <c r="I17" s="19">
        <v>0.06422453703703704</v>
      </c>
      <c r="J17" s="10" t="s">
        <v>7</v>
      </c>
      <c r="K17" s="80">
        <f t="shared" si="0"/>
        <v>0.06422453703703704</v>
      </c>
    </row>
    <row r="18" spans="1:11" ht="12.75">
      <c r="A18" s="60">
        <f t="shared" si="1"/>
        <v>15</v>
      </c>
      <c r="B18" s="75">
        <v>61</v>
      </c>
      <c r="C18" s="10" t="s">
        <v>374</v>
      </c>
      <c r="D18" s="10"/>
      <c r="E18" s="83">
        <v>0.01074074074074074</v>
      </c>
      <c r="F18" s="85">
        <f>G18-E18</f>
        <v>0.030127314814814815</v>
      </c>
      <c r="G18" s="72">
        <v>0.04086805555555555</v>
      </c>
      <c r="H18" s="88">
        <f>I18-G18</f>
        <v>0.02373842592592592</v>
      </c>
      <c r="I18" s="18">
        <v>0.06460648148148147</v>
      </c>
      <c r="J18" s="10" t="s">
        <v>7</v>
      </c>
      <c r="K18" s="80">
        <f t="shared" si="0"/>
        <v>0.06460648148148147</v>
      </c>
    </row>
    <row r="19" spans="1:11" ht="12.75">
      <c r="A19" s="60">
        <f t="shared" si="1"/>
        <v>16</v>
      </c>
      <c r="B19" s="57">
        <v>60</v>
      </c>
      <c r="C19" s="10" t="s">
        <v>373</v>
      </c>
      <c r="D19" s="10"/>
      <c r="E19" s="83">
        <v>0.012766203703703703</v>
      </c>
      <c r="F19" s="85">
        <f>G19-E19</f>
        <v>0.02675925925925926</v>
      </c>
      <c r="G19" s="71">
        <v>0.039525462962962964</v>
      </c>
      <c r="H19" s="88">
        <f>I19-G19</f>
        <v>0.02577546296296295</v>
      </c>
      <c r="I19" s="18">
        <v>0.06530092592592592</v>
      </c>
      <c r="J19" s="10" t="s">
        <v>7</v>
      </c>
      <c r="K19" s="80">
        <f t="shared" si="0"/>
        <v>0.06530092592592592</v>
      </c>
    </row>
    <row r="20" spans="1:11" ht="12.75">
      <c r="A20" s="60">
        <f t="shared" si="1"/>
        <v>17</v>
      </c>
      <c r="B20" s="75">
        <v>67</v>
      </c>
      <c r="C20" s="10" t="s">
        <v>329</v>
      </c>
      <c r="D20" s="10"/>
      <c r="E20" s="83">
        <v>0.010671296296296297</v>
      </c>
      <c r="F20" s="85">
        <f>G20-E20</f>
        <v>0.029247685185185182</v>
      </c>
      <c r="G20" s="71">
        <v>0.03991898148148148</v>
      </c>
      <c r="H20" s="88">
        <f>I20-G20</f>
        <v>0.02563657407407407</v>
      </c>
      <c r="I20" s="18">
        <v>0.06555555555555555</v>
      </c>
      <c r="J20" s="10" t="s">
        <v>7</v>
      </c>
      <c r="K20" s="80">
        <f t="shared" si="0"/>
        <v>0.06555555555555555</v>
      </c>
    </row>
    <row r="21" spans="1:11" ht="12.75">
      <c r="A21" s="60">
        <f t="shared" si="1"/>
        <v>18</v>
      </c>
      <c r="B21" s="57">
        <v>54</v>
      </c>
      <c r="C21" s="10" t="s">
        <v>368</v>
      </c>
      <c r="D21" s="10"/>
      <c r="E21" s="83">
        <v>0.010775462962962964</v>
      </c>
      <c r="F21" s="85">
        <f>G21-E21</f>
        <v>0.0265162037037037</v>
      </c>
      <c r="G21" s="71">
        <v>0.03729166666666667</v>
      </c>
      <c r="H21" s="88">
        <f>I21-G21</f>
        <v>0.029537037037037042</v>
      </c>
      <c r="I21" s="18">
        <v>0.06682870370370371</v>
      </c>
      <c r="J21" s="10" t="s">
        <v>7</v>
      </c>
      <c r="K21" s="80">
        <f t="shared" si="0"/>
        <v>0.06682870370370371</v>
      </c>
    </row>
    <row r="22" spans="1:11" ht="12.75">
      <c r="A22" s="60">
        <f t="shared" si="1"/>
        <v>19</v>
      </c>
      <c r="B22" s="57">
        <v>48</v>
      </c>
      <c r="C22" s="10" t="s">
        <v>365</v>
      </c>
      <c r="D22" s="10"/>
      <c r="E22" s="83">
        <v>0.010891203703703703</v>
      </c>
      <c r="F22" s="85">
        <f>G22-E22</f>
        <v>0.03563657407407408</v>
      </c>
      <c r="G22" s="71">
        <v>0.04652777777777778</v>
      </c>
      <c r="H22" s="88">
        <f>I22-G22</f>
        <v>0.0207986111111111</v>
      </c>
      <c r="I22" s="18">
        <v>0.06732638888888888</v>
      </c>
      <c r="J22" s="10" t="s">
        <v>7</v>
      </c>
      <c r="K22" s="80">
        <f t="shared" si="0"/>
        <v>0.06732638888888888</v>
      </c>
    </row>
    <row r="23" spans="1:11" ht="12.75">
      <c r="A23" s="60">
        <f t="shared" si="1"/>
        <v>20</v>
      </c>
      <c r="B23" s="75">
        <v>40</v>
      </c>
      <c r="C23" s="12" t="s">
        <v>362</v>
      </c>
      <c r="D23" s="10"/>
      <c r="E23" s="83">
        <v>0.012719907407407407</v>
      </c>
      <c r="F23" s="85">
        <f>G23-E23</f>
        <v>0.03172453703703704</v>
      </c>
      <c r="G23" s="71">
        <v>0.044444444444444446</v>
      </c>
      <c r="H23" s="88">
        <f>I23-G23</f>
        <v>0.023518518518518515</v>
      </c>
      <c r="I23" s="18">
        <v>0.06796296296296296</v>
      </c>
      <c r="J23" s="10" t="s">
        <v>7</v>
      </c>
      <c r="K23" s="80">
        <f t="shared" si="0"/>
        <v>0.06796296296296296</v>
      </c>
    </row>
    <row r="24" spans="1:11" ht="12.75">
      <c r="A24" s="60">
        <f t="shared" si="1"/>
        <v>21</v>
      </c>
      <c r="B24" s="76">
        <v>41</v>
      </c>
      <c r="C24" s="12" t="s">
        <v>363</v>
      </c>
      <c r="D24" s="10"/>
      <c r="E24" s="84">
        <v>0.0128125</v>
      </c>
      <c r="F24" s="85">
        <f>G24-E24</f>
        <v>0.028819444444444453</v>
      </c>
      <c r="G24" s="73">
        <v>0.04163194444444445</v>
      </c>
      <c r="H24" s="88">
        <f>I24-G24</f>
        <v>0.027048611111111114</v>
      </c>
      <c r="I24" s="74">
        <v>0.06868055555555556</v>
      </c>
      <c r="J24" s="10" t="s">
        <v>7</v>
      </c>
      <c r="K24" s="80">
        <f t="shared" si="0"/>
        <v>0.06868055555555556</v>
      </c>
    </row>
    <row r="25" spans="1:11" ht="12.75">
      <c r="A25" s="60">
        <f t="shared" si="1"/>
        <v>22</v>
      </c>
      <c r="B25" s="57">
        <v>56</v>
      </c>
      <c r="C25" s="10" t="s">
        <v>369</v>
      </c>
      <c r="D25" s="10"/>
      <c r="E25" s="83">
        <v>0.009409722222222224</v>
      </c>
      <c r="F25" s="85">
        <f>G25-E25</f>
        <v>0.030879629629629625</v>
      </c>
      <c r="G25" s="71">
        <v>0.04028935185185185</v>
      </c>
      <c r="H25" s="88">
        <f>I25-G25</f>
        <v>0.02975694444444444</v>
      </c>
      <c r="I25" s="18">
        <v>0.07004629629629629</v>
      </c>
      <c r="J25" s="10" t="s">
        <v>7</v>
      </c>
      <c r="K25" s="80">
        <f t="shared" si="0"/>
        <v>0.07004629629629629</v>
      </c>
    </row>
    <row r="26" spans="1:11" ht="12.75">
      <c r="A26" s="60">
        <f t="shared" si="1"/>
        <v>23</v>
      </c>
      <c r="B26" s="57">
        <v>52</v>
      </c>
      <c r="C26" s="10" t="s">
        <v>367</v>
      </c>
      <c r="D26" s="10"/>
      <c r="E26" s="83">
        <v>0.013090277777777779</v>
      </c>
      <c r="F26" s="85">
        <f>G26-E26</f>
        <v>0.03072916666666667</v>
      </c>
      <c r="G26" s="71">
        <v>0.043819444444444446</v>
      </c>
      <c r="H26" s="88">
        <f>I26-G26</f>
        <v>0.03013888888888889</v>
      </c>
      <c r="I26" s="18">
        <v>0.07395833333333333</v>
      </c>
      <c r="J26" s="10" t="s">
        <v>7</v>
      </c>
      <c r="K26" s="80">
        <f t="shared" si="0"/>
        <v>0.07395833333333333</v>
      </c>
    </row>
    <row r="27" spans="1:11" ht="12.75">
      <c r="A27" s="60">
        <f t="shared" si="1"/>
        <v>24</v>
      </c>
      <c r="B27" s="57">
        <v>74</v>
      </c>
      <c r="C27" s="10" t="s">
        <v>379</v>
      </c>
      <c r="D27" s="10"/>
      <c r="E27" s="83">
        <v>0.01113425925925926</v>
      </c>
      <c r="F27" s="85">
        <f>G27-E27</f>
        <v>0.05189814814814815</v>
      </c>
      <c r="G27" s="71">
        <v>0.06303240740740741</v>
      </c>
      <c r="H27" s="88">
        <f>I27-G27</f>
        <v>0.03185185185185184</v>
      </c>
      <c r="I27" s="18">
        <v>0.09488425925925925</v>
      </c>
      <c r="J27" s="10" t="s">
        <v>7</v>
      </c>
      <c r="K27" s="80">
        <f t="shared" si="0"/>
        <v>0.09488425925925925</v>
      </c>
    </row>
    <row r="28" ht="12.75">
      <c r="A28" s="80"/>
    </row>
    <row r="29" ht="12.75">
      <c r="A29" s="80"/>
    </row>
    <row r="30" ht="12.75">
      <c r="A30" s="80"/>
    </row>
    <row r="31" ht="12.75">
      <c r="A31" s="80"/>
    </row>
    <row r="32" ht="12.75">
      <c r="A32" s="80"/>
    </row>
    <row r="33" ht="12.75">
      <c r="A33" s="80"/>
    </row>
    <row r="34" ht="12.75">
      <c r="A34" s="80"/>
    </row>
    <row r="35" ht="12.75">
      <c r="A35" s="80"/>
    </row>
    <row r="36" ht="12.75">
      <c r="A36" s="80"/>
    </row>
    <row r="37" ht="12.75">
      <c r="A37" s="80"/>
    </row>
    <row r="38" ht="12.75">
      <c r="A38" s="80"/>
    </row>
    <row r="39" ht="12.75">
      <c r="A39" s="80"/>
    </row>
    <row r="40" ht="12.75">
      <c r="A40" s="80"/>
    </row>
    <row r="41" ht="12.75">
      <c r="A41" s="80"/>
    </row>
    <row r="42" ht="12.75">
      <c r="A42" s="80"/>
    </row>
    <row r="43" ht="12.75">
      <c r="A43" s="80"/>
    </row>
    <row r="44" ht="12.75">
      <c r="A44" s="80"/>
    </row>
    <row r="45" ht="12.75">
      <c r="A45" s="80"/>
    </row>
    <row r="46" ht="12.75">
      <c r="A46" s="80"/>
    </row>
    <row r="47" ht="12.75">
      <c r="A47" s="80"/>
    </row>
    <row r="49" spans="1:10" ht="12.75">
      <c r="A49" s="9"/>
      <c r="B49" s="9"/>
      <c r="C49" s="9"/>
      <c r="D49" s="9"/>
      <c r="E49" s="24"/>
      <c r="F49" s="24"/>
      <c r="G49" s="24"/>
      <c r="H49" s="24"/>
      <c r="I49" s="26"/>
      <c r="J49" s="24"/>
    </row>
    <row r="50" spans="1:10" ht="12.75">
      <c r="A50" s="9"/>
      <c r="B50" s="9"/>
      <c r="C50" s="9"/>
      <c r="D50" s="9"/>
      <c r="E50" s="24"/>
      <c r="F50" s="24"/>
      <c r="G50" s="24"/>
      <c r="H50" s="24"/>
      <c r="I50" s="24"/>
      <c r="J50" s="24"/>
    </row>
    <row r="51" spans="1:10" ht="12.7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  <row r="101" spans="5:9" ht="12.75">
      <c r="E101" s="1"/>
      <c r="F101" s="1"/>
      <c r="G101" s="1"/>
      <c r="H101" s="1"/>
      <c r="I101" s="1"/>
    </row>
    <row r="102" spans="5:9" ht="12.75">
      <c r="E102" s="1"/>
      <c r="F102" s="1"/>
      <c r="G102" s="1"/>
      <c r="H102" s="1"/>
      <c r="I102" s="1"/>
    </row>
    <row r="103" spans="5:9" ht="12.75">
      <c r="E103" s="1"/>
      <c r="F103" s="1"/>
      <c r="G103" s="1"/>
      <c r="H103" s="1"/>
      <c r="I103" s="1"/>
    </row>
    <row r="104" spans="5:9" ht="12.75">
      <c r="E104" s="1"/>
      <c r="F104" s="1"/>
      <c r="G104" s="1"/>
      <c r="H104" s="1"/>
      <c r="I104" s="1"/>
    </row>
    <row r="105" spans="5:9" ht="12.75">
      <c r="E105" s="1"/>
      <c r="F105" s="1"/>
      <c r="G105" s="1"/>
      <c r="H105" s="1"/>
      <c r="I105" s="1"/>
    </row>
    <row r="106" spans="5:9" ht="12.75">
      <c r="E106" s="1"/>
      <c r="F106" s="1"/>
      <c r="G106" s="1"/>
      <c r="H106" s="1"/>
      <c r="I106" s="1"/>
    </row>
    <row r="107" spans="5:9" ht="12.75">
      <c r="E107" s="1"/>
      <c r="F107" s="1"/>
      <c r="G107" s="1"/>
      <c r="H107" s="1"/>
      <c r="I107" s="1"/>
    </row>
    <row r="108" spans="5:9" ht="12.75">
      <c r="E108" s="1"/>
      <c r="F108" s="1"/>
      <c r="G108" s="1"/>
      <c r="H108" s="1"/>
      <c r="I108" s="1"/>
    </row>
    <row r="109" spans="5:9" ht="12.75">
      <c r="E109" s="1"/>
      <c r="F109" s="1"/>
      <c r="G109" s="1"/>
      <c r="H109" s="1"/>
      <c r="I109" s="1"/>
    </row>
    <row r="110" spans="5:9" ht="12.75">
      <c r="E110" s="1"/>
      <c r="F110" s="1"/>
      <c r="G110" s="1"/>
      <c r="H110" s="1"/>
      <c r="I110" s="1"/>
    </row>
    <row r="111" spans="5:9" ht="12.75">
      <c r="E111" s="1"/>
      <c r="F111" s="1"/>
      <c r="G111" s="1"/>
      <c r="H111" s="1"/>
      <c r="I111" s="1"/>
    </row>
    <row r="112" spans="5:9" ht="12.75">
      <c r="E112" s="1"/>
      <c r="F112" s="1"/>
      <c r="G112" s="1"/>
      <c r="H112" s="1"/>
      <c r="I112" s="1"/>
    </row>
    <row r="113" spans="5:9" ht="12.75">
      <c r="E113" s="1"/>
      <c r="F113" s="1"/>
      <c r="G113" s="1"/>
      <c r="H113" s="1"/>
      <c r="I113" s="1"/>
    </row>
    <row r="114" spans="5:9" ht="12.75">
      <c r="E114" s="1"/>
      <c r="F114" s="1"/>
      <c r="G114" s="1"/>
      <c r="H114" s="1"/>
      <c r="I114" s="1"/>
    </row>
    <row r="115" spans="5:9" ht="12.75">
      <c r="E115" s="1"/>
      <c r="F115" s="1"/>
      <c r="G115" s="1"/>
      <c r="H115" s="1"/>
      <c r="I115" s="1"/>
    </row>
    <row r="116" spans="5:9" ht="12.75">
      <c r="E116" s="1"/>
      <c r="F116" s="1"/>
      <c r="G116" s="1"/>
      <c r="H116" s="1"/>
      <c r="I116" s="1"/>
    </row>
    <row r="117" spans="5:9" ht="12.75">
      <c r="E117" s="1"/>
      <c r="F117" s="1"/>
      <c r="G117" s="1"/>
      <c r="H117" s="1"/>
      <c r="I117" s="1"/>
    </row>
    <row r="118" spans="5:9" ht="12.75">
      <c r="E118" s="1"/>
      <c r="F118" s="1"/>
      <c r="G118" s="1"/>
      <c r="H118" s="1"/>
      <c r="I118" s="1"/>
    </row>
    <row r="119" spans="5:9" ht="12.75">
      <c r="E119" s="1"/>
      <c r="F119" s="1"/>
      <c r="G119" s="1"/>
      <c r="H119" s="1"/>
      <c r="I119" s="1"/>
    </row>
    <row r="120" spans="5:9" ht="12.75">
      <c r="E120" s="1"/>
      <c r="F120" s="1"/>
      <c r="G120" s="1"/>
      <c r="H120" s="1"/>
      <c r="I120" s="1"/>
    </row>
    <row r="121" spans="5:9" ht="12.75">
      <c r="E121" s="1"/>
      <c r="F121" s="1"/>
      <c r="G121" s="1"/>
      <c r="H121" s="1"/>
      <c r="I121" s="1"/>
    </row>
    <row r="122" spans="5:9" ht="12.75">
      <c r="E122" s="1"/>
      <c r="F122" s="1"/>
      <c r="G122" s="1"/>
      <c r="H122" s="1"/>
      <c r="I122" s="1"/>
    </row>
    <row r="123" spans="5:9" ht="12.75">
      <c r="E123" s="1"/>
      <c r="F123" s="1"/>
      <c r="G123" s="1"/>
      <c r="H123" s="1"/>
      <c r="I123" s="1"/>
    </row>
    <row r="124" spans="5:9" ht="12.75">
      <c r="E124" s="1"/>
      <c r="F124" s="1"/>
      <c r="G124" s="1"/>
      <c r="H124" s="1"/>
      <c r="I124" s="1"/>
    </row>
    <row r="125" spans="5:9" ht="12.75">
      <c r="E125" s="1"/>
      <c r="F125" s="1"/>
      <c r="G125" s="1"/>
      <c r="H125" s="1"/>
      <c r="I125" s="1"/>
    </row>
    <row r="126" spans="5:9" ht="12.75">
      <c r="E126" s="1"/>
      <c r="F126" s="1"/>
      <c r="G126" s="1"/>
      <c r="H126" s="1"/>
      <c r="I126" s="1"/>
    </row>
    <row r="127" spans="5:9" ht="12.75">
      <c r="E127" s="1"/>
      <c r="F127" s="1"/>
      <c r="G127" s="1"/>
      <c r="H127" s="1"/>
      <c r="I127" s="1"/>
    </row>
    <row r="128" spans="5:9" ht="12.75">
      <c r="E128" s="1"/>
      <c r="F128" s="1"/>
      <c r="G128" s="1"/>
      <c r="H128" s="1"/>
      <c r="I128" s="1"/>
    </row>
    <row r="129" spans="5:9" ht="12.75">
      <c r="E129" s="1"/>
      <c r="F129" s="1"/>
      <c r="G129" s="1"/>
      <c r="H129" s="1"/>
      <c r="I129" s="1"/>
    </row>
    <row r="130" spans="5:9" ht="12.75">
      <c r="E130" s="1"/>
      <c r="F130" s="1"/>
      <c r="G130" s="1"/>
      <c r="H130" s="1"/>
      <c r="I130" s="1"/>
    </row>
    <row r="131" spans="5:9" ht="12.75">
      <c r="E131" s="1"/>
      <c r="F131" s="1"/>
      <c r="G131" s="1"/>
      <c r="H131" s="1"/>
      <c r="I131" s="1"/>
    </row>
    <row r="132" spans="5:9" ht="12.75">
      <c r="E132" s="1"/>
      <c r="F132" s="1"/>
      <c r="G132" s="1"/>
      <c r="H132" s="1"/>
      <c r="I132" s="1"/>
    </row>
    <row r="133" spans="5:9" ht="12.75">
      <c r="E133" s="1"/>
      <c r="F133" s="1"/>
      <c r="G133" s="1"/>
      <c r="H133" s="1"/>
      <c r="I133" s="1"/>
    </row>
    <row r="134" spans="5:9" ht="12.75">
      <c r="E134" s="1"/>
      <c r="F134" s="1"/>
      <c r="G134" s="1"/>
      <c r="H134" s="1"/>
      <c r="I134" s="1"/>
    </row>
    <row r="135" spans="5:9" ht="12.75">
      <c r="E135" s="1"/>
      <c r="F135" s="1"/>
      <c r="G135" s="1"/>
      <c r="H135" s="1"/>
      <c r="I135" s="1"/>
    </row>
    <row r="136" spans="5:9" ht="12.75">
      <c r="E136" s="1"/>
      <c r="F136" s="1"/>
      <c r="G136" s="1"/>
      <c r="H136" s="1"/>
      <c r="I136" s="1"/>
    </row>
    <row r="137" spans="5:9" ht="12.75">
      <c r="E137" s="1"/>
      <c r="F137" s="1"/>
      <c r="G137" s="1"/>
      <c r="H137" s="1"/>
      <c r="I137" s="1"/>
    </row>
    <row r="138" spans="5:9" ht="12.75">
      <c r="E138" s="1"/>
      <c r="F138" s="1"/>
      <c r="G138" s="1"/>
      <c r="H138" s="1"/>
      <c r="I138" s="1"/>
    </row>
    <row r="139" spans="5:9" ht="12.75">
      <c r="E139" s="1"/>
      <c r="F139" s="1"/>
      <c r="G139" s="1"/>
      <c r="H139" s="1"/>
      <c r="I139" s="1"/>
    </row>
    <row r="140" spans="5:9" ht="12.75">
      <c r="E140" s="1"/>
      <c r="F140" s="1"/>
      <c r="G140" s="1"/>
      <c r="H140" s="1"/>
      <c r="I140" s="1"/>
    </row>
    <row r="141" spans="5:9" ht="12.75">
      <c r="E141" s="1"/>
      <c r="F141" s="1"/>
      <c r="G141" s="1"/>
      <c r="H141" s="1"/>
      <c r="I141" s="1"/>
    </row>
    <row r="142" spans="5:9" ht="12.75">
      <c r="E142" s="1"/>
      <c r="F142" s="1"/>
      <c r="G142" s="1"/>
      <c r="H142" s="1"/>
      <c r="I142" s="1"/>
    </row>
    <row r="143" spans="5:9" ht="12.75">
      <c r="E143" s="1"/>
      <c r="F143" s="1"/>
      <c r="G143" s="1"/>
      <c r="H143" s="1"/>
      <c r="I143" s="1"/>
    </row>
    <row r="144" spans="5:9" ht="12.75">
      <c r="E144" s="1"/>
      <c r="F144" s="1"/>
      <c r="G144" s="1"/>
      <c r="H144" s="1"/>
      <c r="I144" s="1"/>
    </row>
    <row r="145" spans="5:9" ht="12.75">
      <c r="E145" s="1"/>
      <c r="F145" s="1"/>
      <c r="G145" s="1"/>
      <c r="H145" s="1"/>
      <c r="I145" s="1"/>
    </row>
    <row r="146" spans="5:9" ht="12.75">
      <c r="E146" s="1"/>
      <c r="F146" s="1"/>
      <c r="G146" s="1"/>
      <c r="H146" s="1"/>
      <c r="I146" s="1"/>
    </row>
    <row r="147" spans="5:9" ht="12.75">
      <c r="E147" s="1"/>
      <c r="F147" s="1"/>
      <c r="G147" s="1"/>
      <c r="H147" s="1"/>
      <c r="I147" s="1"/>
    </row>
    <row r="148" spans="5:9" ht="12.75">
      <c r="E148" s="1"/>
      <c r="F148" s="1"/>
      <c r="G148" s="1"/>
      <c r="H148" s="1"/>
      <c r="I148" s="1"/>
    </row>
    <row r="149" spans="5:9" ht="12.75">
      <c r="E149" s="1"/>
      <c r="F149" s="1"/>
      <c r="G149" s="1"/>
      <c r="H149" s="1"/>
      <c r="I149" s="1"/>
    </row>
    <row r="150" spans="5:9" ht="12.75">
      <c r="E150" s="1"/>
      <c r="F150" s="1"/>
      <c r="G150" s="1"/>
      <c r="H150" s="1"/>
      <c r="I150" s="1"/>
    </row>
    <row r="151" spans="5:9" ht="12.75">
      <c r="E151" s="1"/>
      <c r="F151" s="1"/>
      <c r="G151" s="1"/>
      <c r="H151" s="1"/>
      <c r="I151" s="1"/>
    </row>
    <row r="152" spans="5:9" ht="12.75">
      <c r="E152" s="1"/>
      <c r="F152" s="1"/>
      <c r="G152" s="1"/>
      <c r="H152" s="1"/>
      <c r="I152" s="1"/>
    </row>
    <row r="153" spans="5:9" ht="12.75">
      <c r="E153" s="1"/>
      <c r="F153" s="1"/>
      <c r="G153" s="1"/>
      <c r="H153" s="1"/>
      <c r="I153" s="1"/>
    </row>
    <row r="154" spans="5:9" ht="12.75">
      <c r="E154" s="1"/>
      <c r="F154" s="1"/>
      <c r="G154" s="1"/>
      <c r="H154" s="1"/>
      <c r="I154" s="1"/>
    </row>
    <row r="155" spans="5:9" ht="12.75">
      <c r="E155" s="1"/>
      <c r="F155" s="1"/>
      <c r="G155" s="1"/>
      <c r="H155" s="1"/>
      <c r="I155" s="1"/>
    </row>
    <row r="156" spans="5:9" ht="12.75">
      <c r="E156" s="1"/>
      <c r="F156" s="1"/>
      <c r="G156" s="1"/>
      <c r="H156" s="1"/>
      <c r="I156" s="1"/>
    </row>
    <row r="157" spans="5:9" ht="12.75">
      <c r="E157" s="1"/>
      <c r="F157" s="1"/>
      <c r="G157" s="1"/>
      <c r="H157" s="1"/>
      <c r="I157" s="1"/>
    </row>
    <row r="158" spans="5:9" ht="12.75">
      <c r="E158" s="1"/>
      <c r="F158" s="1"/>
      <c r="G158" s="1"/>
      <c r="H158" s="1"/>
      <c r="I158" s="1"/>
    </row>
    <row r="159" spans="5:9" ht="12.75">
      <c r="E159" s="1"/>
      <c r="F159" s="1"/>
      <c r="G159" s="1"/>
      <c r="H159" s="1"/>
      <c r="I159" s="1"/>
    </row>
    <row r="160" spans="5:9" ht="12.75">
      <c r="E160" s="1"/>
      <c r="F160" s="1"/>
      <c r="G160" s="1"/>
      <c r="H160" s="1"/>
      <c r="I160" s="1"/>
    </row>
    <row r="161" spans="5:9" ht="12.75">
      <c r="E161" s="1"/>
      <c r="F161" s="1"/>
      <c r="G161" s="1"/>
      <c r="H161" s="1"/>
      <c r="I161" s="1"/>
    </row>
    <row r="162" spans="5:9" ht="12.75">
      <c r="E162" s="1"/>
      <c r="F162" s="1"/>
      <c r="G162" s="1"/>
      <c r="H162" s="1"/>
      <c r="I162" s="1"/>
    </row>
    <row r="163" spans="5:9" ht="12.75">
      <c r="E163" s="1"/>
      <c r="F163" s="1"/>
      <c r="G163" s="1"/>
      <c r="H163" s="1"/>
      <c r="I163" s="1"/>
    </row>
    <row r="164" spans="5:9" ht="12.75">
      <c r="E164" s="1"/>
      <c r="F164" s="1"/>
      <c r="G164" s="1"/>
      <c r="H164" s="1"/>
      <c r="I164" s="1"/>
    </row>
    <row r="165" spans="5:9" ht="12.75">
      <c r="E165" s="1"/>
      <c r="F165" s="1"/>
      <c r="G165" s="1"/>
      <c r="H165" s="1"/>
      <c r="I165" s="1"/>
    </row>
    <row r="166" spans="5:9" ht="12.75">
      <c r="E166" s="1"/>
      <c r="F166" s="1"/>
      <c r="G166" s="1"/>
      <c r="H166" s="1"/>
      <c r="I166" s="1"/>
    </row>
    <row r="167" spans="5:9" ht="12.75">
      <c r="E167" s="1"/>
      <c r="F167" s="1"/>
      <c r="G167" s="1"/>
      <c r="H167" s="1"/>
      <c r="I167" s="1"/>
    </row>
    <row r="168" spans="5:9" ht="12.75">
      <c r="E168" s="1"/>
      <c r="F168" s="1"/>
      <c r="G168" s="1"/>
      <c r="H168" s="1"/>
      <c r="I168" s="1"/>
    </row>
    <row r="169" spans="5:9" ht="12.75">
      <c r="E169" s="1"/>
      <c r="F169" s="1"/>
      <c r="G169" s="1"/>
      <c r="H169" s="1"/>
      <c r="I169" s="1"/>
    </row>
    <row r="170" spans="5:9" ht="12.75">
      <c r="E170" s="1"/>
      <c r="F170" s="1"/>
      <c r="G170" s="1"/>
      <c r="H170" s="1"/>
      <c r="I170" s="1"/>
    </row>
    <row r="171" spans="5:9" ht="12.75">
      <c r="E171" s="1"/>
      <c r="F171" s="1"/>
      <c r="G171" s="1"/>
      <c r="H171" s="1"/>
      <c r="I171" s="1"/>
    </row>
    <row r="172" spans="5:9" ht="12.75">
      <c r="E172" s="1"/>
      <c r="F172" s="1"/>
      <c r="G172" s="1"/>
      <c r="H172" s="1"/>
      <c r="I172" s="1"/>
    </row>
    <row r="173" spans="5:9" ht="12.75">
      <c r="E173" s="1"/>
      <c r="F173" s="1"/>
      <c r="G173" s="1"/>
      <c r="H173" s="1"/>
      <c r="I173" s="1"/>
    </row>
    <row r="174" spans="5:9" ht="12.75">
      <c r="E174" s="1"/>
      <c r="F174" s="1"/>
      <c r="G174" s="1"/>
      <c r="H174" s="1"/>
      <c r="I174" s="1"/>
    </row>
    <row r="175" spans="5:9" ht="12.75">
      <c r="E175" s="1"/>
      <c r="F175" s="1"/>
      <c r="G175" s="1"/>
      <c r="H175" s="1"/>
      <c r="I175" s="1"/>
    </row>
    <row r="176" spans="5:9" ht="12.75">
      <c r="E176" s="1"/>
      <c r="F176" s="1"/>
      <c r="G176" s="1"/>
      <c r="H176" s="1"/>
      <c r="I176" s="1"/>
    </row>
    <row r="177" spans="5:9" ht="12.75">
      <c r="E177" s="1"/>
      <c r="F177" s="1"/>
      <c r="G177" s="1"/>
      <c r="H177" s="1"/>
      <c r="I177" s="1"/>
    </row>
    <row r="178" spans="5:9" ht="12.75">
      <c r="E178" s="1"/>
      <c r="F178" s="1"/>
      <c r="G178" s="1"/>
      <c r="H178" s="1"/>
      <c r="I178" s="1"/>
    </row>
    <row r="179" spans="5:9" ht="12.75">
      <c r="E179" s="1"/>
      <c r="F179" s="1"/>
      <c r="G179" s="1"/>
      <c r="H179" s="1"/>
      <c r="I179" s="1"/>
    </row>
    <row r="180" spans="5:9" ht="12.75">
      <c r="E180" s="1"/>
      <c r="F180" s="1"/>
      <c r="G180" s="1"/>
      <c r="H180" s="1"/>
      <c r="I180" s="1"/>
    </row>
    <row r="181" spans="5:9" ht="12.75">
      <c r="E181" s="1"/>
      <c r="F181" s="1"/>
      <c r="G181" s="1"/>
      <c r="H181" s="1"/>
      <c r="I181" s="1"/>
    </row>
    <row r="182" spans="5:9" ht="12.75">
      <c r="E182" s="1"/>
      <c r="F182" s="1"/>
      <c r="G182" s="1"/>
      <c r="H182" s="1"/>
      <c r="I182" s="1"/>
    </row>
    <row r="183" spans="5:9" ht="12.75">
      <c r="E183" s="1"/>
      <c r="F183" s="1"/>
      <c r="G183" s="1"/>
      <c r="H183" s="1"/>
      <c r="I183" s="1"/>
    </row>
    <row r="184" spans="5:9" ht="12.75">
      <c r="E184" s="1"/>
      <c r="F184" s="1"/>
      <c r="G184" s="1"/>
      <c r="H184" s="1"/>
      <c r="I184" s="1"/>
    </row>
    <row r="185" spans="5:9" ht="12.75">
      <c r="E185" s="1"/>
      <c r="F185" s="1"/>
      <c r="G185" s="1"/>
      <c r="H185" s="1"/>
      <c r="I185" s="1"/>
    </row>
    <row r="186" spans="5:9" ht="12.75">
      <c r="E186" s="1"/>
      <c r="F186" s="1"/>
      <c r="G186" s="1"/>
      <c r="H186" s="1"/>
      <c r="I186" s="1"/>
    </row>
    <row r="187" spans="5:9" ht="12.75">
      <c r="E187" s="1"/>
      <c r="F187" s="1"/>
      <c r="G187" s="1"/>
      <c r="H187" s="1"/>
      <c r="I187" s="1"/>
    </row>
    <row r="188" spans="5:9" ht="12.75">
      <c r="E188" s="1"/>
      <c r="F188" s="1"/>
      <c r="G188" s="1"/>
      <c r="H188" s="1"/>
      <c r="I188" s="1"/>
    </row>
    <row r="189" spans="5:9" ht="12.75">
      <c r="E189" s="1"/>
      <c r="F189" s="1"/>
      <c r="G189" s="1"/>
      <c r="H189" s="1"/>
      <c r="I189" s="1"/>
    </row>
    <row r="190" spans="5:9" ht="12.75">
      <c r="E190" s="1"/>
      <c r="F190" s="1"/>
      <c r="G190" s="1"/>
      <c r="H190" s="1"/>
      <c r="I190" s="1"/>
    </row>
    <row r="191" spans="5:9" ht="12.75">
      <c r="E191" s="1"/>
      <c r="F191" s="1"/>
      <c r="G191" s="1"/>
      <c r="H191" s="1"/>
      <c r="I191" s="1"/>
    </row>
    <row r="192" spans="5:9" ht="12.75">
      <c r="E192" s="1"/>
      <c r="F192" s="1"/>
      <c r="G192" s="1"/>
      <c r="H192" s="1"/>
      <c r="I192" s="1"/>
    </row>
    <row r="193" spans="5:9" ht="12.75">
      <c r="E193" s="1"/>
      <c r="F193" s="1"/>
      <c r="G193" s="1"/>
      <c r="H193" s="1"/>
      <c r="I193" s="1"/>
    </row>
    <row r="194" spans="5:9" ht="12.75">
      <c r="E194" s="1"/>
      <c r="F194" s="1"/>
      <c r="G194" s="1"/>
      <c r="H194" s="1"/>
      <c r="I194" s="1"/>
    </row>
    <row r="195" spans="5:9" ht="12.75">
      <c r="E195" s="1"/>
      <c r="F195" s="1"/>
      <c r="G195" s="1"/>
      <c r="H195" s="1"/>
      <c r="I195" s="1"/>
    </row>
    <row r="196" spans="5:9" ht="12.75">
      <c r="E196" s="1"/>
      <c r="F196" s="1"/>
      <c r="G196" s="1"/>
      <c r="H196" s="1"/>
      <c r="I196" s="1"/>
    </row>
    <row r="197" spans="5:9" ht="12.75">
      <c r="E197" s="1"/>
      <c r="F197" s="1"/>
      <c r="G197" s="1"/>
      <c r="H197" s="1"/>
      <c r="I197" s="1"/>
    </row>
    <row r="198" spans="5:9" ht="12.75">
      <c r="E198" s="1"/>
      <c r="F198" s="1"/>
      <c r="G198" s="1"/>
      <c r="H198" s="1"/>
      <c r="I198" s="1"/>
    </row>
    <row r="199" spans="5:9" ht="12.75">
      <c r="E199" s="1"/>
      <c r="F199" s="1"/>
      <c r="G199" s="1"/>
      <c r="H199" s="1"/>
      <c r="I199" s="1"/>
    </row>
    <row r="200" spans="5:9" ht="12.75">
      <c r="E200" s="1"/>
      <c r="F200" s="1"/>
      <c r="G200" s="1"/>
      <c r="H200" s="1"/>
      <c r="I200" s="1"/>
    </row>
    <row r="201" spans="5:9" ht="12.75">
      <c r="E201" s="1"/>
      <c r="F201" s="1"/>
      <c r="G201" s="1"/>
      <c r="H201" s="1"/>
      <c r="I201" s="1"/>
    </row>
    <row r="202" spans="5:9" ht="12.75">
      <c r="E202" s="1"/>
      <c r="F202" s="1"/>
      <c r="G202" s="1"/>
      <c r="H202" s="1"/>
      <c r="I202" s="1"/>
    </row>
    <row r="203" spans="5:9" ht="12.75">
      <c r="E203" s="1"/>
      <c r="F203" s="1"/>
      <c r="G203" s="1"/>
      <c r="H203" s="1"/>
      <c r="I203" s="1"/>
    </row>
    <row r="204" spans="5:9" ht="12.75">
      <c r="E204" s="1"/>
      <c r="F204" s="1"/>
      <c r="G204" s="1"/>
      <c r="H204" s="1"/>
      <c r="I204" s="1"/>
    </row>
    <row r="205" spans="5:9" ht="12.75">
      <c r="E205" s="1"/>
      <c r="F205" s="1"/>
      <c r="G205" s="1"/>
      <c r="H205" s="1"/>
      <c r="I205" s="1"/>
    </row>
    <row r="206" spans="5:9" ht="12.75">
      <c r="E206" s="1"/>
      <c r="F206" s="1"/>
      <c r="G206" s="1"/>
      <c r="H206" s="1"/>
      <c r="I206" s="1"/>
    </row>
    <row r="207" spans="5:9" ht="12.75">
      <c r="E207" s="1"/>
      <c r="F207" s="1"/>
      <c r="G207" s="1"/>
      <c r="H207" s="1"/>
      <c r="I207" s="1"/>
    </row>
    <row r="208" spans="5:9" ht="12.75">
      <c r="E208" s="1"/>
      <c r="F208" s="1"/>
      <c r="G208" s="1"/>
      <c r="H208" s="1"/>
      <c r="I208" s="1"/>
    </row>
    <row r="209" spans="5:9" ht="12.75">
      <c r="E209" s="1"/>
      <c r="F209" s="1"/>
      <c r="G209" s="1"/>
      <c r="H209" s="1"/>
      <c r="I209" s="1"/>
    </row>
    <row r="210" spans="5:9" ht="12.75">
      <c r="E210" s="1"/>
      <c r="F210" s="1"/>
      <c r="G210" s="1"/>
      <c r="H210" s="1"/>
      <c r="I210" s="1"/>
    </row>
    <row r="211" spans="5:9" ht="12.75">
      <c r="E211" s="1"/>
      <c r="F211" s="1"/>
      <c r="G211" s="1"/>
      <c r="H211" s="1"/>
      <c r="I211" s="1"/>
    </row>
    <row r="212" spans="5:9" ht="12.75">
      <c r="E212" s="1"/>
      <c r="F212" s="1"/>
      <c r="G212" s="1"/>
      <c r="H212" s="1"/>
      <c r="I212" s="1"/>
    </row>
    <row r="213" spans="5:9" ht="12.75">
      <c r="E213" s="1"/>
      <c r="F213" s="1"/>
      <c r="G213" s="1"/>
      <c r="H213" s="1"/>
      <c r="I213" s="1"/>
    </row>
    <row r="214" spans="5:9" ht="12.75">
      <c r="E214" s="1"/>
      <c r="F214" s="1"/>
      <c r="G214" s="1"/>
      <c r="H214" s="1"/>
      <c r="I214" s="1"/>
    </row>
    <row r="215" spans="5:9" ht="12.75">
      <c r="E215" s="1"/>
      <c r="F215" s="1"/>
      <c r="G215" s="1"/>
      <c r="H215" s="1"/>
      <c r="I215" s="1"/>
    </row>
    <row r="216" spans="5:9" ht="12.75">
      <c r="E216" s="1"/>
      <c r="F216" s="1"/>
      <c r="G216" s="1"/>
      <c r="H216" s="1"/>
      <c r="I216" s="1"/>
    </row>
    <row r="217" spans="5:9" ht="12.75">
      <c r="E217" s="1"/>
      <c r="F217" s="1"/>
      <c r="G217" s="1"/>
      <c r="H217" s="1"/>
      <c r="I217" s="1"/>
    </row>
    <row r="218" spans="5:9" ht="12.75">
      <c r="E218" s="1"/>
      <c r="F218" s="1"/>
      <c r="G218" s="1"/>
      <c r="H218" s="1"/>
      <c r="I218" s="1"/>
    </row>
    <row r="219" spans="5:9" ht="12.75">
      <c r="E219" s="1"/>
      <c r="F219" s="1"/>
      <c r="G219" s="1"/>
      <c r="H219" s="1"/>
      <c r="I219" s="1"/>
    </row>
    <row r="220" spans="5:9" ht="12.75">
      <c r="E220" s="1"/>
      <c r="F220" s="1"/>
      <c r="G220" s="1"/>
      <c r="H220" s="1"/>
      <c r="I220" s="1"/>
    </row>
    <row r="221" spans="5:9" ht="12.75">
      <c r="E221" s="1"/>
      <c r="F221" s="1"/>
      <c r="G221" s="1"/>
      <c r="H221" s="1"/>
      <c r="I221" s="1"/>
    </row>
    <row r="222" spans="5:9" ht="12.75">
      <c r="E222" s="1"/>
      <c r="F222" s="1"/>
      <c r="G222" s="1"/>
      <c r="H222" s="1"/>
      <c r="I222" s="1"/>
    </row>
  </sheetData>
  <hyperlinks>
    <hyperlink ref="F1" location="Seznam!A1" display="zpět na seznam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85" zoomScaleNormal="85" workbookViewId="0" topLeftCell="A1">
      <selection activeCell="E22" sqref="E22:E23"/>
    </sheetView>
  </sheetViews>
  <sheetFormatPr defaultColWidth="9.140625" defaultRowHeight="12.75"/>
  <cols>
    <col min="1" max="1" width="7.140625" style="0" customWidth="1"/>
    <col min="2" max="2" width="5.140625" style="0" customWidth="1"/>
    <col min="3" max="3" width="10.28125" style="0" customWidth="1"/>
    <col min="4" max="4" width="10.28125" style="0" hidden="1" customWidth="1"/>
    <col min="5" max="6" width="10.28125" style="0" customWidth="1"/>
    <col min="7" max="7" width="10.28125" style="0" hidden="1" customWidth="1"/>
    <col min="8" max="9" width="10.28125" style="0" customWidth="1"/>
    <col min="10" max="10" width="10.140625" style="0" customWidth="1"/>
    <col min="11" max="11" width="0" style="0" hidden="1" customWidth="1"/>
  </cols>
  <sheetData>
    <row r="1" spans="1:10" ht="12.75">
      <c r="A1" s="16" t="s">
        <v>297</v>
      </c>
      <c r="E1" s="16" t="s">
        <v>302</v>
      </c>
      <c r="F1" s="16"/>
      <c r="H1" s="28" t="s">
        <v>323</v>
      </c>
      <c r="J1" s="28"/>
    </row>
    <row r="3" spans="1:11" ht="38.25">
      <c r="A3" s="66" t="s">
        <v>294</v>
      </c>
      <c r="B3" s="66" t="s">
        <v>349</v>
      </c>
      <c r="C3" s="66" t="s">
        <v>1</v>
      </c>
      <c r="D3" s="66" t="s">
        <v>350</v>
      </c>
      <c r="E3" s="82" t="s">
        <v>3</v>
      </c>
      <c r="F3" s="102" t="s">
        <v>4</v>
      </c>
      <c r="G3" s="66" t="s">
        <v>301</v>
      </c>
      <c r="H3" s="89" t="s">
        <v>352</v>
      </c>
      <c r="I3" s="67" t="s">
        <v>5</v>
      </c>
      <c r="J3" s="66" t="s">
        <v>6</v>
      </c>
      <c r="K3" s="81" t="s">
        <v>354</v>
      </c>
    </row>
    <row r="4" spans="1:11" ht="12.75">
      <c r="A4" s="10">
        <v>1</v>
      </c>
      <c r="B4" s="10">
        <v>72</v>
      </c>
      <c r="C4" s="10" t="s">
        <v>385</v>
      </c>
      <c r="D4" s="58"/>
      <c r="E4" s="83">
        <v>0.007071759259259259</v>
      </c>
      <c r="F4" s="85">
        <f>G4-E4</f>
        <v>0.026412037037037036</v>
      </c>
      <c r="G4" s="71">
        <v>0.033483796296296296</v>
      </c>
      <c r="H4" s="88">
        <f>I4-G4</f>
        <v>0.02325231481481481</v>
      </c>
      <c r="I4" s="18">
        <v>0.056736111111111105</v>
      </c>
      <c r="J4" s="11" t="s">
        <v>119</v>
      </c>
      <c r="K4" s="80">
        <f>E4+F4+H4</f>
        <v>0.056736111111111105</v>
      </c>
    </row>
    <row r="5" spans="1:11" ht="12.75">
      <c r="A5" s="10">
        <f>A4+1</f>
        <v>2</v>
      </c>
      <c r="B5" s="10">
        <v>50</v>
      </c>
      <c r="C5" s="10" t="s">
        <v>341</v>
      </c>
      <c r="D5" s="58"/>
      <c r="E5" s="83">
        <v>0.011261574074074071</v>
      </c>
      <c r="F5" s="85">
        <f>G5-E5</f>
        <v>0.024976851851851854</v>
      </c>
      <c r="G5" s="71">
        <v>0.036238425925925924</v>
      </c>
      <c r="H5" s="88">
        <f>I5-G5</f>
        <v>0.025324074074074075</v>
      </c>
      <c r="I5" s="18">
        <v>0.0615625</v>
      </c>
      <c r="J5" s="11" t="s">
        <v>119</v>
      </c>
      <c r="K5" s="80">
        <f aca="true" t="shared" si="0" ref="K5:K11">E5+F5+H5</f>
        <v>0.0615625</v>
      </c>
    </row>
    <row r="6" spans="1:11" ht="12.75">
      <c r="A6" s="10">
        <f aca="true" t="shared" si="1" ref="A6:A11">A5+1</f>
        <v>3</v>
      </c>
      <c r="B6" s="10">
        <v>71</v>
      </c>
      <c r="C6" s="10" t="s">
        <v>333</v>
      </c>
      <c r="D6" s="58"/>
      <c r="E6" s="83">
        <v>0.009733796296296298</v>
      </c>
      <c r="F6" s="85">
        <f>G6-E6</f>
        <v>0.030000000000000006</v>
      </c>
      <c r="G6" s="71">
        <v>0.0397337962962963</v>
      </c>
      <c r="H6" s="88">
        <f>I6-G6</f>
        <v>0.024606481481481472</v>
      </c>
      <c r="I6" s="19">
        <v>0.06434027777777777</v>
      </c>
      <c r="J6" s="11" t="s">
        <v>119</v>
      </c>
      <c r="K6" s="80">
        <f t="shared" si="0"/>
        <v>0.06434027777777777</v>
      </c>
    </row>
    <row r="7" spans="1:11" ht="12.75">
      <c r="A7" s="10">
        <f t="shared" si="1"/>
        <v>4</v>
      </c>
      <c r="B7" s="10">
        <v>45</v>
      </c>
      <c r="C7" s="10" t="s">
        <v>380</v>
      </c>
      <c r="D7" s="58"/>
      <c r="E7" s="83">
        <v>0.009976851851851853</v>
      </c>
      <c r="F7" s="85">
        <f>G7-E7</f>
        <v>0.02872685185185185</v>
      </c>
      <c r="G7" s="71">
        <v>0.038703703703703705</v>
      </c>
      <c r="H7" s="88">
        <f>I7-G7</f>
        <v>0.02959490740740741</v>
      </c>
      <c r="I7" s="19">
        <v>0.06829861111111112</v>
      </c>
      <c r="J7" s="11" t="s">
        <v>119</v>
      </c>
      <c r="K7" s="80">
        <f t="shared" si="0"/>
        <v>0.06829861111111112</v>
      </c>
    </row>
    <row r="8" spans="1:11" ht="12.75">
      <c r="A8" s="10">
        <f t="shared" si="1"/>
        <v>5</v>
      </c>
      <c r="B8" s="12">
        <v>51</v>
      </c>
      <c r="C8" s="10" t="s">
        <v>381</v>
      </c>
      <c r="D8" s="58"/>
      <c r="E8" s="83">
        <v>0.010069444444444445</v>
      </c>
      <c r="F8" s="85">
        <f>G8-E8</f>
        <v>0.02858796296296296</v>
      </c>
      <c r="G8" s="71">
        <v>0.038657407407407404</v>
      </c>
      <c r="H8" s="88">
        <f>I8-G8</f>
        <v>0.03319444444444444</v>
      </c>
      <c r="I8" s="19">
        <v>0.07185185185185185</v>
      </c>
      <c r="J8" s="11" t="s">
        <v>119</v>
      </c>
      <c r="K8" s="80">
        <f t="shared" si="0"/>
        <v>0.07185185185185185</v>
      </c>
    </row>
    <row r="9" spans="1:11" ht="12.75">
      <c r="A9" s="10">
        <f t="shared" si="1"/>
        <v>6</v>
      </c>
      <c r="B9" s="10">
        <v>68</v>
      </c>
      <c r="C9" s="10" t="s">
        <v>383</v>
      </c>
      <c r="D9" s="58"/>
      <c r="E9" s="83">
        <v>0.015185185185185185</v>
      </c>
      <c r="F9" s="85">
        <f>G9-E9</f>
        <v>0.032303240740740743</v>
      </c>
      <c r="G9" s="71">
        <v>0.04748842592592593</v>
      </c>
      <c r="H9" s="88">
        <f>I9-G9</f>
        <v>0.024606481481481486</v>
      </c>
      <c r="I9" s="19">
        <v>0.07209490740740741</v>
      </c>
      <c r="J9" s="11" t="s">
        <v>119</v>
      </c>
      <c r="K9" s="80">
        <f t="shared" si="0"/>
        <v>0.07209490740740741</v>
      </c>
    </row>
    <row r="10" spans="1:11" ht="12.75">
      <c r="A10" s="10">
        <f t="shared" si="1"/>
        <v>7</v>
      </c>
      <c r="B10" s="10">
        <v>69</v>
      </c>
      <c r="C10" s="10" t="s">
        <v>384</v>
      </c>
      <c r="D10" s="58"/>
      <c r="E10" s="83">
        <v>0.013969907407407408</v>
      </c>
      <c r="F10" s="85">
        <f>G10-E10</f>
        <v>0.03561342592592592</v>
      </c>
      <c r="G10" s="71">
        <v>0.04958333333333333</v>
      </c>
      <c r="H10" s="88">
        <f>I10-G10</f>
        <v>0.030046296296296286</v>
      </c>
      <c r="I10" s="19">
        <v>0.07962962962962962</v>
      </c>
      <c r="J10" s="11" t="s">
        <v>119</v>
      </c>
      <c r="K10" s="80">
        <f t="shared" si="0"/>
        <v>0.07962962962962962</v>
      </c>
    </row>
    <row r="11" spans="1:11" ht="12.75">
      <c r="A11" s="10">
        <f t="shared" si="1"/>
        <v>8</v>
      </c>
      <c r="B11" s="12">
        <v>65</v>
      </c>
      <c r="C11" s="10" t="s">
        <v>382</v>
      </c>
      <c r="D11" s="58"/>
      <c r="E11" s="83">
        <v>0.01525462962962963</v>
      </c>
      <c r="F11" s="85">
        <f>G11-E11</f>
        <v>0.037581018518518514</v>
      </c>
      <c r="G11" s="71">
        <v>0.052835648148148145</v>
      </c>
      <c r="H11" s="88">
        <f>I11-G11</f>
        <v>0.03064814814814816</v>
      </c>
      <c r="I11" s="19">
        <v>0.0834837962962963</v>
      </c>
      <c r="J11" s="11" t="s">
        <v>119</v>
      </c>
      <c r="K11" s="80">
        <f t="shared" si="0"/>
        <v>0.0834837962962963</v>
      </c>
    </row>
    <row r="12" ht="12.75">
      <c r="A12" s="80"/>
    </row>
    <row r="13" ht="12.75">
      <c r="A13" s="80"/>
    </row>
    <row r="14" ht="12.75">
      <c r="A14" s="80"/>
    </row>
    <row r="15" ht="12.75">
      <c r="A15" s="80"/>
    </row>
    <row r="16" ht="12.75">
      <c r="A16" s="80"/>
    </row>
    <row r="17" ht="12.75">
      <c r="A17" s="80"/>
    </row>
    <row r="18" ht="12.75">
      <c r="A18" s="80"/>
    </row>
    <row r="19" ht="12.75">
      <c r="A19" s="80"/>
    </row>
  </sheetData>
  <hyperlinks>
    <hyperlink ref="H1" location="Seznam!A1" display="zpět na seznam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8"/>
  <sheetViews>
    <sheetView tabSelected="1" zoomScale="85" zoomScaleNormal="85" workbookViewId="0" topLeftCell="A1">
      <pane ySplit="3" topLeftCell="BM4" activePane="bottomLeft" state="frozen"/>
      <selection pane="topLeft" activeCell="E22" sqref="E22:E23"/>
      <selection pane="bottomLeft" activeCell="E22" sqref="E22:E23"/>
    </sheetView>
  </sheetViews>
  <sheetFormatPr defaultColWidth="9.140625" defaultRowHeight="12.75"/>
  <cols>
    <col min="1" max="1" width="6.8515625" style="0" customWidth="1"/>
    <col min="2" max="2" width="5.7109375" style="0" customWidth="1"/>
    <col min="3" max="3" width="13.7109375" style="0" customWidth="1"/>
    <col min="4" max="4" width="5.28125" style="0" hidden="1" customWidth="1"/>
    <col min="5" max="9" width="10.28125" style="0" customWidth="1"/>
    <col min="10" max="10" width="9.8515625" style="0" customWidth="1"/>
    <col min="11" max="11" width="0" style="0" hidden="1" customWidth="1"/>
  </cols>
  <sheetData>
    <row r="1" spans="1:9" ht="12.75">
      <c r="A1" s="16" t="s">
        <v>298</v>
      </c>
      <c r="E1" s="16" t="s">
        <v>302</v>
      </c>
      <c r="I1" s="28" t="s">
        <v>323</v>
      </c>
    </row>
    <row r="3" spans="1:11" ht="25.5">
      <c r="A3" s="66" t="s">
        <v>294</v>
      </c>
      <c r="B3" s="66" t="s">
        <v>349</v>
      </c>
      <c r="C3" s="66" t="s">
        <v>1</v>
      </c>
      <c r="D3" s="66" t="s">
        <v>350</v>
      </c>
      <c r="E3" s="82" t="s">
        <v>3</v>
      </c>
      <c r="F3" s="66" t="s">
        <v>301</v>
      </c>
      <c r="G3" s="102" t="s">
        <v>4</v>
      </c>
      <c r="H3" s="89" t="s">
        <v>352</v>
      </c>
      <c r="I3" s="67" t="s">
        <v>5</v>
      </c>
      <c r="J3" s="66" t="s">
        <v>6</v>
      </c>
      <c r="K3" s="81" t="s">
        <v>355</v>
      </c>
    </row>
    <row r="4" spans="1:11" ht="12.75">
      <c r="A4" s="10">
        <v>1</v>
      </c>
      <c r="B4" s="10">
        <v>190</v>
      </c>
      <c r="C4" s="10" t="s">
        <v>338</v>
      </c>
      <c r="D4" s="10">
        <v>1995</v>
      </c>
      <c r="E4" s="13">
        <v>0.006516203703703704</v>
      </c>
      <c r="F4" s="11">
        <v>0.04144675925925926</v>
      </c>
      <c r="G4" s="14">
        <f>F4-E4</f>
        <v>0.034930555555555555</v>
      </c>
      <c r="H4" s="15">
        <f>I4-F4</f>
        <v>0.0012037037037036999</v>
      </c>
      <c r="I4" s="18">
        <v>0.04265046296296296</v>
      </c>
      <c r="J4" s="10" t="s">
        <v>156</v>
      </c>
      <c r="K4" s="1">
        <f>E4+G4+H4</f>
        <v>0.04265046296296296</v>
      </c>
    </row>
    <row r="5" spans="1:11" ht="12.75">
      <c r="A5" s="7"/>
      <c r="B5" s="7"/>
      <c r="C5" s="7"/>
      <c r="D5" s="7"/>
      <c r="E5" s="100"/>
      <c r="F5" s="8"/>
      <c r="G5" s="87"/>
      <c r="H5" s="95"/>
      <c r="I5" s="21"/>
      <c r="J5" s="7"/>
      <c r="K5" s="1"/>
    </row>
    <row r="6" spans="1:9" ht="12.75">
      <c r="A6" s="16" t="s">
        <v>393</v>
      </c>
      <c r="E6" s="16" t="s">
        <v>302</v>
      </c>
      <c r="H6" s="1"/>
      <c r="I6" s="1"/>
    </row>
    <row r="7" spans="1:10" ht="25.5">
      <c r="A7" s="66" t="s">
        <v>294</v>
      </c>
      <c r="B7" s="66" t="s">
        <v>349</v>
      </c>
      <c r="C7" s="66" t="s">
        <v>1</v>
      </c>
      <c r="D7" s="66" t="s">
        <v>350</v>
      </c>
      <c r="E7" s="82" t="s">
        <v>3</v>
      </c>
      <c r="F7" s="66" t="s">
        <v>301</v>
      </c>
      <c r="G7" s="102" t="s">
        <v>4</v>
      </c>
      <c r="H7" s="89" t="s">
        <v>352</v>
      </c>
      <c r="I7" s="67" t="s">
        <v>5</v>
      </c>
      <c r="J7" s="66" t="s">
        <v>6</v>
      </c>
    </row>
    <row r="8" spans="1:10" ht="12.75">
      <c r="A8" s="10">
        <v>1</v>
      </c>
      <c r="B8" s="10">
        <v>198</v>
      </c>
      <c r="C8" s="10" t="s">
        <v>394</v>
      </c>
      <c r="D8" s="10">
        <v>1995</v>
      </c>
      <c r="E8" s="13">
        <v>0.011377314814814814</v>
      </c>
      <c r="F8" s="11">
        <v>0.030868055555555555</v>
      </c>
      <c r="G8" s="14">
        <f>F8-E8</f>
        <v>0.01949074074074074</v>
      </c>
      <c r="H8" s="15">
        <f>I8-F8</f>
        <v>0.023333333333333334</v>
      </c>
      <c r="I8" s="18">
        <v>0.05420138888888889</v>
      </c>
      <c r="J8" s="10" t="s">
        <v>395</v>
      </c>
    </row>
    <row r="9" spans="5:9" ht="12.75">
      <c r="E9" s="1"/>
      <c r="F9" s="1"/>
      <c r="G9" s="1"/>
      <c r="H9" s="1"/>
      <c r="I9" s="1"/>
    </row>
    <row r="10" spans="5:9" ht="12.75">
      <c r="E10" s="1"/>
      <c r="F10" s="1"/>
      <c r="G10" s="1"/>
      <c r="H10" s="1"/>
      <c r="I10" s="1"/>
    </row>
    <row r="11" spans="5:9" ht="12.75">
      <c r="E11" s="1"/>
      <c r="F11" s="1"/>
      <c r="G11" s="1"/>
      <c r="H11" s="1"/>
      <c r="I11" s="1"/>
    </row>
    <row r="12" spans="5:9" ht="12.75">
      <c r="E12" s="1"/>
      <c r="F12" s="1"/>
      <c r="G12" s="1"/>
      <c r="H12" s="1"/>
      <c r="I12" s="1"/>
    </row>
    <row r="13" spans="5:9" ht="12.75">
      <c r="E13" s="1"/>
      <c r="F13" s="1"/>
      <c r="G13" s="1"/>
      <c r="H13" s="1"/>
      <c r="I13" s="1"/>
    </row>
    <row r="14" spans="5:9" ht="12.75">
      <c r="E14" s="1"/>
      <c r="F14" s="1"/>
      <c r="G14" s="1"/>
      <c r="H14" s="1"/>
      <c r="I14" s="1"/>
    </row>
    <row r="15" spans="5:9" ht="12.75">
      <c r="E15" s="1"/>
      <c r="F15" s="1"/>
      <c r="G15" s="1"/>
      <c r="H15" s="1"/>
      <c r="I15" s="1"/>
    </row>
    <row r="16" spans="5:9" ht="12.75">
      <c r="E16" s="1"/>
      <c r="F16" s="1"/>
      <c r="G16" s="1"/>
      <c r="H16" s="1"/>
      <c r="I16" s="1"/>
    </row>
    <row r="17" spans="5:9" ht="12.75">
      <c r="E17" s="2"/>
      <c r="F17" s="1"/>
      <c r="G17" s="1"/>
      <c r="H17" s="1"/>
      <c r="I17" s="1"/>
    </row>
    <row r="18" spans="5:9" ht="12.75">
      <c r="E18" s="1"/>
      <c r="F18" s="1"/>
      <c r="G18" s="1"/>
      <c r="H18" s="1"/>
      <c r="I18" s="1"/>
    </row>
    <row r="19" spans="5:9" ht="12.75">
      <c r="E19" s="2"/>
      <c r="F19" s="1"/>
      <c r="G19" s="1"/>
      <c r="H19" s="1"/>
      <c r="I19" s="1"/>
    </row>
    <row r="20" spans="5:9" ht="12.75">
      <c r="E20" s="1"/>
      <c r="F20" s="1"/>
      <c r="G20" s="1"/>
      <c r="H20" s="1"/>
      <c r="I20" s="1"/>
    </row>
    <row r="21" spans="5:9" ht="12.75">
      <c r="E21" s="1"/>
      <c r="F21" s="1"/>
      <c r="G21" s="1"/>
      <c r="H21" s="1"/>
      <c r="I21" s="1"/>
    </row>
    <row r="22" spans="5:9" ht="12.75">
      <c r="E22" s="2"/>
      <c r="F22" s="1"/>
      <c r="G22" s="1"/>
      <c r="H22" s="1"/>
      <c r="I22" s="1"/>
    </row>
    <row r="23" spans="5:9" ht="12.75">
      <c r="E23" s="1"/>
      <c r="F23" s="1"/>
      <c r="G23" s="1"/>
      <c r="H23" s="1"/>
      <c r="I23" s="1"/>
    </row>
    <row r="24" spans="5:9" ht="12.75">
      <c r="E24" s="1"/>
      <c r="F24" s="1"/>
      <c r="G24" s="1"/>
      <c r="H24" s="1"/>
      <c r="I24" s="1"/>
    </row>
    <row r="25" spans="5:9" ht="12.75">
      <c r="E25" s="1"/>
      <c r="F25" s="1"/>
      <c r="G25" s="1"/>
      <c r="H25" s="1"/>
      <c r="I25" s="1"/>
    </row>
    <row r="26" spans="5:9" ht="12.75">
      <c r="E26" s="1"/>
      <c r="F26" s="1"/>
      <c r="G26" s="1"/>
      <c r="H26" s="1"/>
      <c r="I26" s="1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10" ht="12.75">
      <c r="E32" s="1"/>
      <c r="F32" s="1"/>
      <c r="G32" s="1"/>
      <c r="H32" s="1"/>
      <c r="I32" s="1"/>
      <c r="J32" s="1"/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  <row r="101" spans="5:9" ht="12.75">
      <c r="E101" s="1"/>
      <c r="F101" s="1"/>
      <c r="G101" s="1"/>
      <c r="H101" s="1"/>
      <c r="I101" s="1"/>
    </row>
    <row r="102" spans="5:9" ht="12.75">
      <c r="E102" s="1"/>
      <c r="F102" s="1"/>
      <c r="G102" s="1"/>
      <c r="H102" s="1"/>
      <c r="I102" s="1"/>
    </row>
    <row r="103" spans="5:9" ht="12.75">
      <c r="E103" s="1"/>
      <c r="F103" s="1"/>
      <c r="G103" s="1"/>
      <c r="H103" s="1"/>
      <c r="I103" s="1"/>
    </row>
    <row r="104" spans="5:9" ht="12.75">
      <c r="E104" s="1"/>
      <c r="F104" s="1"/>
      <c r="G104" s="1"/>
      <c r="H104" s="1"/>
      <c r="I104" s="1"/>
    </row>
    <row r="105" spans="5:9" ht="12.75">
      <c r="E105" s="1"/>
      <c r="F105" s="1"/>
      <c r="G105" s="1"/>
      <c r="H105" s="1"/>
      <c r="I105" s="1"/>
    </row>
    <row r="106" spans="5:9" ht="12.75">
      <c r="E106" s="1"/>
      <c r="F106" s="1"/>
      <c r="G106" s="1"/>
      <c r="H106" s="1"/>
      <c r="I106" s="1"/>
    </row>
    <row r="107" spans="5:9" ht="12.75">
      <c r="E107" s="1"/>
      <c r="F107" s="1"/>
      <c r="G107" s="1"/>
      <c r="H107" s="1"/>
      <c r="I107" s="1"/>
    </row>
    <row r="108" spans="5:9" ht="12.75">
      <c r="E108" s="1"/>
      <c r="F108" s="1"/>
      <c r="G108" s="1"/>
      <c r="H108" s="1"/>
      <c r="I108" s="1"/>
    </row>
    <row r="109" spans="5:9" ht="12.75">
      <c r="E109" s="1"/>
      <c r="F109" s="1"/>
      <c r="G109" s="1"/>
      <c r="H109" s="1"/>
      <c r="I109" s="1"/>
    </row>
    <row r="110" spans="5:9" ht="12.75">
      <c r="E110" s="1"/>
      <c r="F110" s="1"/>
      <c r="G110" s="1"/>
      <c r="H110" s="1"/>
      <c r="I110" s="1"/>
    </row>
    <row r="111" spans="5:9" ht="12.75">
      <c r="E111" s="1"/>
      <c r="F111" s="1"/>
      <c r="G111" s="1"/>
      <c r="H111" s="1"/>
      <c r="I111" s="1"/>
    </row>
    <row r="112" spans="5:9" ht="12.75">
      <c r="E112" s="1"/>
      <c r="F112" s="1"/>
      <c r="G112" s="1"/>
      <c r="H112" s="1"/>
      <c r="I112" s="1"/>
    </row>
    <row r="113" spans="5:9" ht="12.75">
      <c r="E113" s="1"/>
      <c r="F113" s="1"/>
      <c r="G113" s="1"/>
      <c r="H113" s="1"/>
      <c r="I113" s="1"/>
    </row>
    <row r="114" spans="5:9" ht="12.75">
      <c r="E114" s="1"/>
      <c r="F114" s="1"/>
      <c r="G114" s="1"/>
      <c r="H114" s="1"/>
      <c r="I114" s="1"/>
    </row>
    <row r="115" spans="5:9" ht="12.75">
      <c r="E115" s="1"/>
      <c r="F115" s="1"/>
      <c r="G115" s="1"/>
      <c r="H115" s="1"/>
      <c r="I115" s="1"/>
    </row>
    <row r="116" spans="5:9" ht="12.75">
      <c r="E116" s="1"/>
      <c r="F116" s="1"/>
      <c r="G116" s="1"/>
      <c r="H116" s="1"/>
      <c r="I116" s="1"/>
    </row>
    <row r="117" spans="5:9" ht="12.75">
      <c r="E117" s="1"/>
      <c r="F117" s="1"/>
      <c r="G117" s="1"/>
      <c r="H117" s="1"/>
      <c r="I117" s="1"/>
    </row>
    <row r="118" spans="5:9" ht="12.75">
      <c r="E118" s="1"/>
      <c r="F118" s="1"/>
      <c r="G118" s="1"/>
      <c r="H118" s="1"/>
      <c r="I118" s="1"/>
    </row>
    <row r="119" spans="5:9" ht="12.75">
      <c r="E119" s="1"/>
      <c r="F119" s="1"/>
      <c r="G119" s="1"/>
      <c r="H119" s="1"/>
      <c r="I119" s="1"/>
    </row>
    <row r="120" spans="5:9" ht="12.75">
      <c r="E120" s="1"/>
      <c r="F120" s="1"/>
      <c r="G120" s="1"/>
      <c r="H120" s="1"/>
      <c r="I120" s="1"/>
    </row>
    <row r="121" spans="5:9" ht="12.75">
      <c r="E121" s="1"/>
      <c r="F121" s="1"/>
      <c r="G121" s="1"/>
      <c r="H121" s="1"/>
      <c r="I121" s="1"/>
    </row>
    <row r="122" spans="5:9" ht="12.75">
      <c r="E122" s="1"/>
      <c r="F122" s="1"/>
      <c r="G122" s="1"/>
      <c r="H122" s="1"/>
      <c r="I122" s="1"/>
    </row>
    <row r="123" spans="5:9" ht="12.75">
      <c r="E123" s="1"/>
      <c r="F123" s="1"/>
      <c r="G123" s="1"/>
      <c r="H123" s="1"/>
      <c r="I123" s="1"/>
    </row>
    <row r="124" spans="5:9" ht="12.75">
      <c r="E124" s="1"/>
      <c r="F124" s="1"/>
      <c r="G124" s="1"/>
      <c r="H124" s="1"/>
      <c r="I124" s="1"/>
    </row>
    <row r="125" spans="5:9" ht="12.75">
      <c r="E125" s="1"/>
      <c r="F125" s="1"/>
      <c r="G125" s="1"/>
      <c r="H125" s="1"/>
      <c r="I125" s="1"/>
    </row>
    <row r="126" spans="5:9" ht="12.75">
      <c r="E126" s="1"/>
      <c r="F126" s="1"/>
      <c r="G126" s="1"/>
      <c r="H126" s="1"/>
      <c r="I126" s="1"/>
    </row>
    <row r="127" spans="5:9" ht="12.75">
      <c r="E127" s="1"/>
      <c r="F127" s="1"/>
      <c r="G127" s="1"/>
      <c r="H127" s="1"/>
      <c r="I127" s="1"/>
    </row>
    <row r="128" spans="5:9" ht="12.75">
      <c r="E128" s="1"/>
      <c r="F128" s="1"/>
      <c r="G128" s="1"/>
      <c r="H128" s="1"/>
      <c r="I128" s="1"/>
    </row>
    <row r="129" spans="5:9" ht="12.75">
      <c r="E129" s="1"/>
      <c r="F129" s="1"/>
      <c r="G129" s="1"/>
      <c r="H129" s="1"/>
      <c r="I129" s="1"/>
    </row>
    <row r="130" spans="5:9" ht="12.75">
      <c r="E130" s="1"/>
      <c r="F130" s="1"/>
      <c r="G130" s="1"/>
      <c r="H130" s="1"/>
      <c r="I130" s="1"/>
    </row>
    <row r="131" spans="5:9" ht="12.75">
      <c r="E131" s="1"/>
      <c r="F131" s="1"/>
      <c r="G131" s="1"/>
      <c r="H131" s="1"/>
      <c r="I131" s="1"/>
    </row>
    <row r="132" spans="5:9" ht="12.75">
      <c r="E132" s="1"/>
      <c r="F132" s="1"/>
      <c r="G132" s="1"/>
      <c r="H132" s="1"/>
      <c r="I132" s="1"/>
    </row>
    <row r="133" spans="5:9" ht="12.75">
      <c r="E133" s="1"/>
      <c r="F133" s="1"/>
      <c r="G133" s="1"/>
      <c r="H133" s="1"/>
      <c r="I133" s="1"/>
    </row>
    <row r="134" spans="5:9" ht="12.75">
      <c r="E134" s="1"/>
      <c r="F134" s="1"/>
      <c r="G134" s="1"/>
      <c r="H134" s="1"/>
      <c r="I134" s="1"/>
    </row>
    <row r="135" spans="5:9" ht="12.75">
      <c r="E135" s="1"/>
      <c r="F135" s="1"/>
      <c r="G135" s="1"/>
      <c r="H135" s="1"/>
      <c r="I135" s="1"/>
    </row>
    <row r="136" spans="5:9" ht="12.75">
      <c r="E136" s="1"/>
      <c r="F136" s="1"/>
      <c r="G136" s="1"/>
      <c r="H136" s="1"/>
      <c r="I136" s="1"/>
    </row>
    <row r="137" spans="5:9" ht="12.75">
      <c r="E137" s="1"/>
      <c r="F137" s="1"/>
      <c r="G137" s="1"/>
      <c r="H137" s="1"/>
      <c r="I137" s="1"/>
    </row>
    <row r="138" spans="5:9" ht="12.75">
      <c r="E138" s="1"/>
      <c r="F138" s="1"/>
      <c r="G138" s="1"/>
      <c r="H138" s="1"/>
      <c r="I138" s="1"/>
    </row>
    <row r="139" spans="5:9" ht="12.75">
      <c r="E139" s="1"/>
      <c r="F139" s="1"/>
      <c r="G139" s="1"/>
      <c r="H139" s="1"/>
      <c r="I139" s="1"/>
    </row>
    <row r="140" spans="5:9" ht="12.75">
      <c r="E140" s="1"/>
      <c r="F140" s="1"/>
      <c r="G140" s="1"/>
      <c r="H140" s="1"/>
      <c r="I140" s="1"/>
    </row>
    <row r="141" spans="5:9" ht="12.75">
      <c r="E141" s="1"/>
      <c r="F141" s="1"/>
      <c r="G141" s="1"/>
      <c r="H141" s="1"/>
      <c r="I141" s="1"/>
    </row>
    <row r="142" spans="5:9" ht="12.75">
      <c r="E142" s="1"/>
      <c r="F142" s="1"/>
      <c r="G142" s="1"/>
      <c r="H142" s="1"/>
      <c r="I142" s="1"/>
    </row>
    <row r="143" spans="5:9" ht="12.75">
      <c r="E143" s="1"/>
      <c r="F143" s="1"/>
      <c r="G143" s="1"/>
      <c r="H143" s="1"/>
      <c r="I143" s="1"/>
    </row>
    <row r="144" spans="5:9" ht="12.75">
      <c r="E144" s="1"/>
      <c r="F144" s="1"/>
      <c r="G144" s="1"/>
      <c r="H144" s="1"/>
      <c r="I144" s="1"/>
    </row>
    <row r="145" spans="5:9" ht="12.75">
      <c r="E145" s="1"/>
      <c r="F145" s="1"/>
      <c r="G145" s="1"/>
      <c r="H145" s="1"/>
      <c r="I145" s="1"/>
    </row>
    <row r="146" spans="5:9" ht="12.75">
      <c r="E146" s="1"/>
      <c r="F146" s="1"/>
      <c r="G146" s="1"/>
      <c r="H146" s="1"/>
      <c r="I146" s="1"/>
    </row>
    <row r="147" spans="5:9" ht="12.75">
      <c r="E147" s="1"/>
      <c r="F147" s="1"/>
      <c r="G147" s="1"/>
      <c r="H147" s="1"/>
      <c r="I147" s="1"/>
    </row>
    <row r="148" spans="5:9" ht="12.75">
      <c r="E148" s="1"/>
      <c r="F148" s="1"/>
      <c r="G148" s="1"/>
      <c r="H148" s="1"/>
      <c r="I148" s="1"/>
    </row>
    <row r="149" spans="5:9" ht="12.75">
      <c r="E149" s="1"/>
      <c r="F149" s="1"/>
      <c r="G149" s="1"/>
      <c r="H149" s="1"/>
      <c r="I149" s="1"/>
    </row>
    <row r="150" spans="5:9" ht="12.75">
      <c r="E150" s="1"/>
      <c r="F150" s="1"/>
      <c r="G150" s="1"/>
      <c r="H150" s="1"/>
      <c r="I150" s="1"/>
    </row>
    <row r="151" spans="5:9" ht="12.75">
      <c r="E151" s="1"/>
      <c r="F151" s="1"/>
      <c r="G151" s="1"/>
      <c r="H151" s="1"/>
      <c r="I151" s="1"/>
    </row>
    <row r="152" spans="5:9" ht="12.75">
      <c r="E152" s="1"/>
      <c r="F152" s="1"/>
      <c r="G152" s="1"/>
      <c r="H152" s="1"/>
      <c r="I152" s="1"/>
    </row>
    <row r="153" spans="5:9" ht="12.75">
      <c r="E153" s="1"/>
      <c r="F153" s="1"/>
      <c r="G153" s="1"/>
      <c r="H153" s="1"/>
      <c r="I153" s="1"/>
    </row>
    <row r="154" spans="5:9" ht="12.75">
      <c r="E154" s="1"/>
      <c r="F154" s="1"/>
      <c r="G154" s="1"/>
      <c r="H154" s="1"/>
      <c r="I154" s="1"/>
    </row>
    <row r="155" spans="5:9" ht="12.75">
      <c r="E155" s="1"/>
      <c r="F155" s="1"/>
      <c r="G155" s="1"/>
      <c r="H155" s="1"/>
      <c r="I155" s="1"/>
    </row>
    <row r="156" spans="5:9" ht="12.75">
      <c r="E156" s="1"/>
      <c r="F156" s="1"/>
      <c r="G156" s="1"/>
      <c r="H156" s="1"/>
      <c r="I156" s="1"/>
    </row>
    <row r="157" spans="5:9" ht="12.75">
      <c r="E157" s="1"/>
      <c r="F157" s="1"/>
      <c r="G157" s="1"/>
      <c r="H157" s="1"/>
      <c r="I157" s="1"/>
    </row>
    <row r="158" spans="5:9" ht="12.75">
      <c r="E158" s="1"/>
      <c r="F158" s="1"/>
      <c r="G158" s="1"/>
      <c r="H158" s="1"/>
      <c r="I158" s="1"/>
    </row>
    <row r="159" spans="5:9" ht="12.75">
      <c r="E159" s="1"/>
      <c r="F159" s="1"/>
      <c r="G159" s="1"/>
      <c r="H159" s="1"/>
      <c r="I159" s="1"/>
    </row>
    <row r="160" spans="5:9" ht="12.75">
      <c r="E160" s="1"/>
      <c r="F160" s="1"/>
      <c r="G160" s="1"/>
      <c r="H160" s="1"/>
      <c r="I160" s="1"/>
    </row>
    <row r="161" spans="5:9" ht="12.75">
      <c r="E161" s="1"/>
      <c r="F161" s="1"/>
      <c r="G161" s="1"/>
      <c r="H161" s="1"/>
      <c r="I161" s="1"/>
    </row>
    <row r="162" spans="5:9" ht="12.75">
      <c r="E162" s="1"/>
      <c r="F162" s="1"/>
      <c r="G162" s="1"/>
      <c r="H162" s="1"/>
      <c r="I162" s="1"/>
    </row>
    <row r="163" spans="5:9" ht="12.75">
      <c r="E163" s="1"/>
      <c r="F163" s="1"/>
      <c r="G163" s="1"/>
      <c r="H163" s="1"/>
      <c r="I163" s="1"/>
    </row>
    <row r="164" spans="5:9" ht="12.75">
      <c r="E164" s="1"/>
      <c r="F164" s="1"/>
      <c r="G164" s="1"/>
      <c r="H164" s="1"/>
      <c r="I164" s="1"/>
    </row>
    <row r="165" spans="5:9" ht="12.75">
      <c r="E165" s="1"/>
      <c r="F165" s="1"/>
      <c r="G165" s="1"/>
      <c r="H165" s="1"/>
      <c r="I165" s="1"/>
    </row>
    <row r="166" spans="5:9" ht="12.75">
      <c r="E166" s="1"/>
      <c r="F166" s="1"/>
      <c r="G166" s="1"/>
      <c r="H166" s="1"/>
      <c r="I166" s="1"/>
    </row>
    <row r="167" spans="5:9" ht="12.75">
      <c r="E167" s="1"/>
      <c r="F167" s="1"/>
      <c r="G167" s="1"/>
      <c r="H167" s="1"/>
      <c r="I167" s="1"/>
    </row>
    <row r="168" spans="5:9" ht="12.75">
      <c r="E168" s="1"/>
      <c r="F168" s="1"/>
      <c r="G168" s="1"/>
      <c r="H168" s="1"/>
      <c r="I168" s="1"/>
    </row>
    <row r="169" spans="5:9" ht="12.75">
      <c r="E169" s="1"/>
      <c r="F169" s="1"/>
      <c r="G169" s="1"/>
      <c r="H169" s="1"/>
      <c r="I169" s="1"/>
    </row>
    <row r="170" spans="5:9" ht="12.75">
      <c r="E170" s="1"/>
      <c r="F170" s="1"/>
      <c r="G170" s="1"/>
      <c r="H170" s="1"/>
      <c r="I170" s="1"/>
    </row>
    <row r="171" spans="5:9" ht="12.75">
      <c r="E171" s="1"/>
      <c r="F171" s="1"/>
      <c r="G171" s="1"/>
      <c r="H171" s="1"/>
      <c r="I171" s="1"/>
    </row>
    <row r="172" spans="5:9" ht="12.75">
      <c r="E172" s="1"/>
      <c r="F172" s="1"/>
      <c r="G172" s="1"/>
      <c r="H172" s="1"/>
      <c r="I172" s="1"/>
    </row>
    <row r="173" spans="5:9" ht="12.75">
      <c r="E173" s="1"/>
      <c r="F173" s="1"/>
      <c r="G173" s="1"/>
      <c r="H173" s="1"/>
      <c r="I173" s="1"/>
    </row>
    <row r="174" spans="5:9" ht="12.75">
      <c r="E174" s="1"/>
      <c r="F174" s="1"/>
      <c r="G174" s="1"/>
      <c r="H174" s="1"/>
      <c r="I174" s="1"/>
    </row>
    <row r="175" spans="5:9" ht="12.75">
      <c r="E175" s="1"/>
      <c r="F175" s="1"/>
      <c r="G175" s="1"/>
      <c r="H175" s="1"/>
      <c r="I175" s="1"/>
    </row>
    <row r="176" spans="5:9" ht="12.75">
      <c r="E176" s="1"/>
      <c r="F176" s="1"/>
      <c r="G176" s="1"/>
      <c r="H176" s="1"/>
      <c r="I176" s="1"/>
    </row>
    <row r="177" spans="5:9" ht="12.75">
      <c r="E177" s="1"/>
      <c r="F177" s="1"/>
      <c r="G177" s="1"/>
      <c r="H177" s="1"/>
      <c r="I177" s="1"/>
    </row>
    <row r="178" spans="5:9" ht="12.75">
      <c r="E178" s="1"/>
      <c r="F178" s="1"/>
      <c r="G178" s="1"/>
      <c r="H178" s="1"/>
      <c r="I178" s="1"/>
    </row>
    <row r="179" spans="5:9" ht="12.75">
      <c r="E179" s="1"/>
      <c r="F179" s="1"/>
      <c r="G179" s="1"/>
      <c r="H179" s="1"/>
      <c r="I179" s="1"/>
    </row>
    <row r="180" spans="5:9" ht="12.75">
      <c r="E180" s="1"/>
      <c r="F180" s="1"/>
      <c r="G180" s="1"/>
      <c r="H180" s="1"/>
      <c r="I180" s="1"/>
    </row>
    <row r="181" spans="5:9" ht="12.75">
      <c r="E181" s="1"/>
      <c r="F181" s="1"/>
      <c r="G181" s="1"/>
      <c r="H181" s="1"/>
      <c r="I181" s="1"/>
    </row>
    <row r="182" spans="5:9" ht="12.75">
      <c r="E182" s="1"/>
      <c r="F182" s="1"/>
      <c r="G182" s="1"/>
      <c r="H182" s="1"/>
      <c r="I182" s="1"/>
    </row>
    <row r="183" spans="5:9" ht="12.75">
      <c r="E183" s="1"/>
      <c r="F183" s="1"/>
      <c r="G183" s="1"/>
      <c r="H183" s="1"/>
      <c r="I183" s="1"/>
    </row>
    <row r="184" spans="5:9" ht="12.75">
      <c r="E184" s="1"/>
      <c r="F184" s="1"/>
      <c r="G184" s="1"/>
      <c r="H184" s="1"/>
      <c r="I184" s="1"/>
    </row>
    <row r="185" spans="5:9" ht="12.75">
      <c r="E185" s="1"/>
      <c r="F185" s="1"/>
      <c r="G185" s="1"/>
      <c r="H185" s="1"/>
      <c r="I185" s="1"/>
    </row>
    <row r="186" spans="5:9" ht="12.75">
      <c r="E186" s="1"/>
      <c r="F186" s="1"/>
      <c r="G186" s="1"/>
      <c r="H186" s="1"/>
      <c r="I186" s="1"/>
    </row>
    <row r="187" spans="5:9" ht="12.75">
      <c r="E187" s="1"/>
      <c r="F187" s="1"/>
      <c r="G187" s="1"/>
      <c r="H187" s="1"/>
      <c r="I187" s="1"/>
    </row>
    <row r="188" spans="5:9" ht="12.75">
      <c r="E188" s="1"/>
      <c r="F188" s="1"/>
      <c r="G188" s="1"/>
      <c r="H188" s="1"/>
      <c r="I188" s="1"/>
    </row>
    <row r="189" spans="5:9" ht="12.75">
      <c r="E189" s="1"/>
      <c r="F189" s="1"/>
      <c r="G189" s="1"/>
      <c r="H189" s="1"/>
      <c r="I189" s="1"/>
    </row>
    <row r="190" spans="5:9" ht="12.75">
      <c r="E190" s="1"/>
      <c r="F190" s="1"/>
      <c r="G190" s="1"/>
      <c r="H190" s="1"/>
      <c r="I190" s="1"/>
    </row>
    <row r="191" spans="5:9" ht="12.75">
      <c r="E191" s="1"/>
      <c r="F191" s="1"/>
      <c r="G191" s="1"/>
      <c r="H191" s="1"/>
      <c r="I191" s="1"/>
    </row>
    <row r="192" spans="5:9" ht="12.75">
      <c r="E192" s="1"/>
      <c r="F192" s="1"/>
      <c r="G192" s="1"/>
      <c r="H192" s="1"/>
      <c r="I192" s="1"/>
    </row>
    <row r="193" spans="5:9" ht="12.75">
      <c r="E193" s="1"/>
      <c r="F193" s="1"/>
      <c r="G193" s="1"/>
      <c r="H193" s="1"/>
      <c r="I193" s="1"/>
    </row>
    <row r="194" spans="5:9" ht="12.75">
      <c r="E194" s="1"/>
      <c r="F194" s="1"/>
      <c r="G194" s="1"/>
      <c r="H194" s="1"/>
      <c r="I194" s="1"/>
    </row>
    <row r="195" spans="5:9" ht="12.75">
      <c r="E195" s="1"/>
      <c r="F195" s="1"/>
      <c r="G195" s="1"/>
      <c r="H195" s="1"/>
      <c r="I195" s="1"/>
    </row>
    <row r="196" spans="5:9" ht="12.75">
      <c r="E196" s="1"/>
      <c r="F196" s="1"/>
      <c r="G196" s="1"/>
      <c r="H196" s="1"/>
      <c r="I196" s="1"/>
    </row>
    <row r="197" spans="5:9" ht="12.75">
      <c r="E197" s="1"/>
      <c r="F197" s="1"/>
      <c r="G197" s="1"/>
      <c r="H197" s="1"/>
      <c r="I197" s="1"/>
    </row>
    <row r="198" spans="5:9" ht="12.75">
      <c r="E198" s="1"/>
      <c r="F198" s="1"/>
      <c r="G198" s="1"/>
      <c r="H198" s="1"/>
      <c r="I198" s="1"/>
    </row>
    <row r="199" spans="5:9" ht="12.75">
      <c r="E199" s="1"/>
      <c r="F199" s="1"/>
      <c r="G199" s="1"/>
      <c r="H199" s="1"/>
      <c r="I199" s="1"/>
    </row>
    <row r="200" spans="5:9" ht="12.75">
      <c r="E200" s="1"/>
      <c r="F200" s="1"/>
      <c r="G200" s="1"/>
      <c r="H200" s="1"/>
      <c r="I200" s="1"/>
    </row>
    <row r="201" spans="5:9" ht="12.75">
      <c r="E201" s="1"/>
      <c r="F201" s="1"/>
      <c r="G201" s="1"/>
      <c r="H201" s="1"/>
      <c r="I201" s="1"/>
    </row>
    <row r="202" spans="5:9" ht="12.75">
      <c r="E202" s="1"/>
      <c r="F202" s="1"/>
      <c r="G202" s="1"/>
      <c r="H202" s="1"/>
      <c r="I202" s="1"/>
    </row>
    <row r="203" spans="5:9" ht="12.75">
      <c r="E203" s="1"/>
      <c r="F203" s="1"/>
      <c r="G203" s="1"/>
      <c r="H203" s="1"/>
      <c r="I203" s="1"/>
    </row>
    <row r="204" spans="5:9" ht="12.75">
      <c r="E204" s="1"/>
      <c r="F204" s="1"/>
      <c r="G204" s="1"/>
      <c r="H204" s="1"/>
      <c r="I204" s="1"/>
    </row>
    <row r="205" spans="5:9" ht="12.75">
      <c r="E205" s="1"/>
      <c r="F205" s="1"/>
      <c r="G205" s="1"/>
      <c r="H205" s="1"/>
      <c r="I205" s="1"/>
    </row>
    <row r="206" spans="5:9" ht="12.75">
      <c r="E206" s="1"/>
      <c r="F206" s="1"/>
      <c r="G206" s="1"/>
      <c r="H206" s="1"/>
      <c r="I206" s="1"/>
    </row>
    <row r="207" spans="5:9" ht="12.75">
      <c r="E207" s="1"/>
      <c r="F207" s="1"/>
      <c r="G207" s="1"/>
      <c r="H207" s="1"/>
      <c r="I207" s="1"/>
    </row>
    <row r="208" spans="5:9" ht="12.75">
      <c r="E208" s="1"/>
      <c r="F208" s="1"/>
      <c r="G208" s="1"/>
      <c r="H208" s="1"/>
      <c r="I208" s="1"/>
    </row>
    <row r="209" spans="5:9" ht="12.75">
      <c r="E209" s="1"/>
      <c r="F209" s="1"/>
      <c r="G209" s="1"/>
      <c r="H209" s="1"/>
      <c r="I209" s="1"/>
    </row>
    <row r="210" spans="5:9" ht="12.75">
      <c r="E210" s="1"/>
      <c r="F210" s="1"/>
      <c r="G210" s="1"/>
      <c r="H210" s="1"/>
      <c r="I210" s="1"/>
    </row>
    <row r="211" spans="5:9" ht="12.75">
      <c r="E211" s="1"/>
      <c r="F211" s="1"/>
      <c r="G211" s="1"/>
      <c r="H211" s="1"/>
      <c r="I211" s="1"/>
    </row>
    <row r="212" spans="5:9" ht="12.75">
      <c r="E212" s="1"/>
      <c r="F212" s="1"/>
      <c r="G212" s="1"/>
      <c r="H212" s="1"/>
      <c r="I212" s="1"/>
    </row>
    <row r="213" spans="5:9" ht="12.75">
      <c r="E213" s="1"/>
      <c r="F213" s="1"/>
      <c r="G213" s="1"/>
      <c r="H213" s="1"/>
      <c r="I213" s="1"/>
    </row>
    <row r="214" spans="5:9" ht="12.75">
      <c r="E214" s="1"/>
      <c r="F214" s="1"/>
      <c r="G214" s="1"/>
      <c r="H214" s="1"/>
      <c r="I214" s="1"/>
    </row>
    <row r="215" spans="5:9" ht="12.75">
      <c r="E215" s="1"/>
      <c r="F215" s="1"/>
      <c r="G215" s="1"/>
      <c r="H215" s="1"/>
      <c r="I215" s="1"/>
    </row>
    <row r="216" spans="5:9" ht="12.75">
      <c r="E216" s="1"/>
      <c r="F216" s="1"/>
      <c r="G216" s="1"/>
      <c r="H216" s="1"/>
      <c r="I216" s="1"/>
    </row>
    <row r="217" spans="5:9" ht="12.75">
      <c r="E217" s="1"/>
      <c r="F217" s="1"/>
      <c r="G217" s="1"/>
      <c r="H217" s="1"/>
      <c r="I217" s="1"/>
    </row>
    <row r="218" spans="5:9" ht="12.75">
      <c r="E218" s="1"/>
      <c r="F218" s="1"/>
      <c r="G218" s="1"/>
      <c r="H218" s="1"/>
      <c r="I218" s="1"/>
    </row>
  </sheetData>
  <hyperlinks>
    <hyperlink ref="I1" location="Seznam!A1" display="zpět na seznam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="85" zoomScaleNormal="85" workbookViewId="0" topLeftCell="A1">
      <pane ySplit="3" topLeftCell="BM4" activePane="bottomLeft" state="frozen"/>
      <selection pane="topLeft" activeCell="E22" sqref="E22:E23"/>
      <selection pane="bottomLeft" activeCell="E22" sqref="E22:E23"/>
    </sheetView>
  </sheetViews>
  <sheetFormatPr defaultColWidth="9.140625" defaultRowHeight="12.75"/>
  <cols>
    <col min="1" max="1" width="6.8515625" style="0" customWidth="1"/>
    <col min="2" max="2" width="5.28125" style="0" customWidth="1"/>
    <col min="3" max="3" width="16.421875" style="0" customWidth="1"/>
    <col min="4" max="4" width="10.00390625" style="0" hidden="1" customWidth="1"/>
    <col min="5" max="6" width="10.00390625" style="0" customWidth="1"/>
    <col min="7" max="7" width="10.00390625" style="0" hidden="1" customWidth="1"/>
    <col min="8" max="9" width="10.00390625" style="0" customWidth="1"/>
    <col min="10" max="10" width="10.7109375" style="0" customWidth="1"/>
    <col min="11" max="11" width="10.7109375" style="0" hidden="1" customWidth="1"/>
    <col min="12" max="12" width="10.7109375" style="0" customWidth="1"/>
  </cols>
  <sheetData>
    <row r="1" spans="1:9" ht="12.75">
      <c r="A1" s="16" t="s">
        <v>299</v>
      </c>
      <c r="D1" s="16"/>
      <c r="E1" s="16" t="s">
        <v>302</v>
      </c>
      <c r="I1" s="28" t="s">
        <v>323</v>
      </c>
    </row>
    <row r="3" spans="1:12" ht="25.5">
      <c r="A3" s="66" t="s">
        <v>294</v>
      </c>
      <c r="B3" s="66" t="s">
        <v>349</v>
      </c>
      <c r="C3" s="66" t="s">
        <v>1</v>
      </c>
      <c r="D3" s="66" t="s">
        <v>350</v>
      </c>
      <c r="E3" s="82" t="s">
        <v>3</v>
      </c>
      <c r="F3" s="102" t="s">
        <v>4</v>
      </c>
      <c r="G3" s="66" t="s">
        <v>301</v>
      </c>
      <c r="H3" s="89" t="s">
        <v>352</v>
      </c>
      <c r="I3" s="67" t="s">
        <v>5</v>
      </c>
      <c r="J3" s="66" t="s">
        <v>6</v>
      </c>
      <c r="K3" s="81" t="s">
        <v>355</v>
      </c>
      <c r="L3" s="4"/>
    </row>
    <row r="4" spans="1:13" ht="12.75">
      <c r="A4" s="10">
        <v>1</v>
      </c>
      <c r="B4" s="10">
        <v>195</v>
      </c>
      <c r="C4" s="10" t="s">
        <v>334</v>
      </c>
      <c r="D4" s="10"/>
      <c r="E4" s="13">
        <v>0.008703703703703703</v>
      </c>
      <c r="F4" s="14">
        <f>G4-E4</f>
        <v>0.02740740740740741</v>
      </c>
      <c r="G4" s="11">
        <v>0.036111111111111115</v>
      </c>
      <c r="H4" s="15">
        <f>I4-G4</f>
        <v>0.012453703703703703</v>
      </c>
      <c r="I4" s="19">
        <v>0.04856481481481482</v>
      </c>
      <c r="J4" s="10" t="s">
        <v>164</v>
      </c>
      <c r="K4" s="1">
        <f>E4+F4+H4</f>
        <v>0.04856481481481482</v>
      </c>
      <c r="L4" s="4"/>
      <c r="M4" s="4"/>
    </row>
    <row r="5" spans="1:12" ht="12.75">
      <c r="A5" s="10">
        <f>A4+1</f>
        <v>2</v>
      </c>
      <c r="B5" s="12">
        <v>186</v>
      </c>
      <c r="C5" s="10" t="s">
        <v>337</v>
      </c>
      <c r="D5" s="10"/>
      <c r="E5" s="13">
        <v>0.007361111111111111</v>
      </c>
      <c r="F5" s="14">
        <f>G5-E5</f>
        <v>0.027766203703703703</v>
      </c>
      <c r="G5" s="11">
        <v>0.03512731481481481</v>
      </c>
      <c r="H5" s="15">
        <f>I5-G5</f>
        <v>0.013877314814814815</v>
      </c>
      <c r="I5" s="19">
        <v>0.04900462962962963</v>
      </c>
      <c r="J5" s="10" t="s">
        <v>164</v>
      </c>
      <c r="K5" s="1">
        <f aca="true" t="shared" si="0" ref="K5:K14">E5+F5+H5</f>
        <v>0.04900462962962963</v>
      </c>
      <c r="L5" s="4"/>
    </row>
    <row r="6" spans="1:12" ht="12.75">
      <c r="A6" s="10">
        <f aca="true" t="shared" si="1" ref="A6:A14">A5+1</f>
        <v>3</v>
      </c>
      <c r="B6" s="10">
        <v>192</v>
      </c>
      <c r="C6" s="10" t="s">
        <v>335</v>
      </c>
      <c r="D6" s="10"/>
      <c r="E6" s="13">
        <v>0.009745370370370371</v>
      </c>
      <c r="F6" s="14">
        <f>G6-E6</f>
        <v>0.028414351851851857</v>
      </c>
      <c r="G6" s="11">
        <v>0.03815972222222223</v>
      </c>
      <c r="H6" s="15">
        <f>I6-G6</f>
        <v>0.01219907407407407</v>
      </c>
      <c r="I6" s="19">
        <v>0.0503587962962963</v>
      </c>
      <c r="J6" s="10" t="s">
        <v>164</v>
      </c>
      <c r="K6" s="1">
        <f t="shared" si="0"/>
        <v>0.0503587962962963</v>
      </c>
      <c r="L6" s="4"/>
    </row>
    <row r="7" spans="1:12" ht="12.75">
      <c r="A7" s="10">
        <f t="shared" si="1"/>
        <v>4</v>
      </c>
      <c r="B7" s="10">
        <v>187</v>
      </c>
      <c r="C7" s="10" t="s">
        <v>390</v>
      </c>
      <c r="D7" s="10"/>
      <c r="E7" s="13">
        <v>0.01045138888888889</v>
      </c>
      <c r="F7" s="14">
        <f>G7-E7</f>
        <v>0.028252314814814813</v>
      </c>
      <c r="G7" s="11">
        <v>0.038703703703703705</v>
      </c>
      <c r="H7" s="15">
        <f>I7-G7</f>
        <v>0.013275462962962961</v>
      </c>
      <c r="I7" s="19">
        <v>0.05197916666666667</v>
      </c>
      <c r="J7" s="10" t="s">
        <v>164</v>
      </c>
      <c r="K7" s="1">
        <f t="shared" si="0"/>
        <v>0.05197916666666667</v>
      </c>
      <c r="L7" s="4"/>
    </row>
    <row r="8" spans="1:12" ht="12.75">
      <c r="A8" s="10">
        <f t="shared" si="1"/>
        <v>5</v>
      </c>
      <c r="B8" s="12">
        <v>194</v>
      </c>
      <c r="C8" s="10" t="s">
        <v>387</v>
      </c>
      <c r="D8" s="10"/>
      <c r="E8" s="13">
        <v>0.010497685185185186</v>
      </c>
      <c r="F8" s="14">
        <f>G8-E8</f>
        <v>0.028078703703703703</v>
      </c>
      <c r="G8" s="11">
        <v>0.03857638888888889</v>
      </c>
      <c r="H8" s="15">
        <f>I8-G8</f>
        <v>0.014560185185185183</v>
      </c>
      <c r="I8" s="19">
        <v>0.05313657407407407</v>
      </c>
      <c r="J8" s="10" t="s">
        <v>164</v>
      </c>
      <c r="K8" s="1">
        <f t="shared" si="0"/>
        <v>0.05313657407407407</v>
      </c>
      <c r="L8" s="4"/>
    </row>
    <row r="9" spans="1:12" ht="12.75">
      <c r="A9" s="10">
        <f t="shared" si="1"/>
        <v>6</v>
      </c>
      <c r="B9" s="10">
        <v>184</v>
      </c>
      <c r="C9" s="10" t="s">
        <v>392</v>
      </c>
      <c r="D9" s="10"/>
      <c r="E9" s="13">
        <v>0.011076388888888887</v>
      </c>
      <c r="F9" s="14">
        <f>G9-E9</f>
        <v>0.03125000000000001</v>
      </c>
      <c r="G9" s="11">
        <v>0.04232638888888889</v>
      </c>
      <c r="H9" s="15">
        <f>I9-G9</f>
        <v>0.012511574074074064</v>
      </c>
      <c r="I9" s="19">
        <v>0.054837962962962956</v>
      </c>
      <c r="J9" s="10" t="s">
        <v>164</v>
      </c>
      <c r="K9" s="1">
        <f t="shared" si="0"/>
        <v>0.054837962962962956</v>
      </c>
      <c r="L9" s="4"/>
    </row>
    <row r="10" spans="1:12" ht="12.75">
      <c r="A10" s="10">
        <f t="shared" si="1"/>
        <v>7</v>
      </c>
      <c r="B10" s="10">
        <v>197</v>
      </c>
      <c r="C10" s="10" t="s">
        <v>386</v>
      </c>
      <c r="D10" s="10"/>
      <c r="E10" s="13">
        <v>0.009988425925925927</v>
      </c>
      <c r="F10" s="14">
        <f>G10-E10</f>
        <v>0.029537037037037035</v>
      </c>
      <c r="G10" s="11">
        <v>0.039525462962962964</v>
      </c>
      <c r="H10" s="15">
        <f>I10-G10</f>
        <v>0.015439814814814809</v>
      </c>
      <c r="I10" s="19">
        <v>0.05496527777777777</v>
      </c>
      <c r="J10" s="10" t="s">
        <v>164</v>
      </c>
      <c r="K10" s="1">
        <f t="shared" si="0"/>
        <v>0.05496527777777777</v>
      </c>
      <c r="L10" s="4"/>
    </row>
    <row r="11" spans="1:12" ht="12.75">
      <c r="A11" s="10">
        <f t="shared" si="1"/>
        <v>8</v>
      </c>
      <c r="B11" s="10">
        <v>185</v>
      </c>
      <c r="C11" s="10" t="s">
        <v>391</v>
      </c>
      <c r="D11" s="10"/>
      <c r="E11" s="13">
        <v>0.011597222222222222</v>
      </c>
      <c r="F11" s="14">
        <f>G11-E11</f>
        <v>0.03079861111111111</v>
      </c>
      <c r="G11" s="11">
        <v>0.042395833333333334</v>
      </c>
      <c r="H11" s="15">
        <f>I11-G11</f>
        <v>0.013113425925925924</v>
      </c>
      <c r="I11" s="19">
        <v>0.05550925925925926</v>
      </c>
      <c r="J11" s="10" t="s">
        <v>164</v>
      </c>
      <c r="K11" s="1">
        <f t="shared" si="0"/>
        <v>0.05550925925925926</v>
      </c>
      <c r="L11" s="4"/>
    </row>
    <row r="12" spans="1:12" ht="12.75">
      <c r="A12" s="10">
        <f t="shared" si="1"/>
        <v>9</v>
      </c>
      <c r="B12" s="10">
        <v>191</v>
      </c>
      <c r="C12" s="10" t="s">
        <v>336</v>
      </c>
      <c r="D12" s="10"/>
      <c r="E12" s="13">
        <v>0.011145833333333334</v>
      </c>
      <c r="F12" s="14">
        <f>G12-E12</f>
        <v>0.03353009259259259</v>
      </c>
      <c r="G12" s="11">
        <v>0.044675925925925924</v>
      </c>
      <c r="H12" s="15">
        <f>I12-G12</f>
        <v>0.013657407407407403</v>
      </c>
      <c r="I12" s="19">
        <v>0.05833333333333333</v>
      </c>
      <c r="J12" s="10" t="s">
        <v>164</v>
      </c>
      <c r="K12" s="1">
        <f t="shared" si="0"/>
        <v>0.05833333333333333</v>
      </c>
      <c r="L12" s="4"/>
    </row>
    <row r="13" spans="1:12" ht="12.75">
      <c r="A13" s="10">
        <f t="shared" si="1"/>
        <v>10</v>
      </c>
      <c r="B13" s="12">
        <v>193</v>
      </c>
      <c r="C13" s="10" t="s">
        <v>388</v>
      </c>
      <c r="D13" s="10"/>
      <c r="E13" s="13">
        <v>0.01144675925925926</v>
      </c>
      <c r="F13" s="14">
        <f>G13-E13</f>
        <v>0.032893518518518516</v>
      </c>
      <c r="G13" s="11">
        <v>0.04434027777777778</v>
      </c>
      <c r="H13" s="15">
        <f>I13-G13</f>
        <v>0.014363425925925925</v>
      </c>
      <c r="I13" s="19">
        <v>0.0587037037037037</v>
      </c>
      <c r="J13" s="10" t="s">
        <v>164</v>
      </c>
      <c r="K13" s="1">
        <f t="shared" si="0"/>
        <v>0.0587037037037037</v>
      </c>
      <c r="L13" s="4"/>
    </row>
    <row r="14" spans="1:12" ht="12.75">
      <c r="A14" s="10">
        <f t="shared" si="1"/>
        <v>11</v>
      </c>
      <c r="B14" s="12">
        <v>188</v>
      </c>
      <c r="C14" s="10" t="s">
        <v>389</v>
      </c>
      <c r="D14" s="10"/>
      <c r="E14" s="13">
        <v>0.012708333333333334</v>
      </c>
      <c r="F14" s="14">
        <f>G14-E14</f>
        <v>0.03353009259259259</v>
      </c>
      <c r="G14" s="11">
        <v>0.046238425925925926</v>
      </c>
      <c r="H14" s="15">
        <f>I14-G14</f>
        <v>0.02078703703703704</v>
      </c>
      <c r="I14" s="19">
        <v>0.06702546296296297</v>
      </c>
      <c r="J14" s="10" t="s">
        <v>164</v>
      </c>
      <c r="K14" s="1">
        <f t="shared" si="0"/>
        <v>0.06702546296296297</v>
      </c>
      <c r="L14" s="4"/>
    </row>
    <row r="15" spans="5:9" ht="12.75">
      <c r="E15" s="1"/>
      <c r="F15" s="1"/>
      <c r="G15" s="1"/>
      <c r="H15" s="1"/>
      <c r="I15" s="1"/>
    </row>
    <row r="16" spans="5:9" ht="12.75">
      <c r="E16" s="1"/>
      <c r="F16" s="1"/>
      <c r="G16" s="1"/>
      <c r="H16" s="1"/>
      <c r="I16" s="1"/>
    </row>
    <row r="17" spans="5:9" ht="12.75">
      <c r="E17" s="1"/>
      <c r="F17" s="1"/>
      <c r="G17" s="1"/>
      <c r="H17" s="1"/>
      <c r="I17" s="1"/>
    </row>
    <row r="18" spans="5:9" ht="12.75">
      <c r="E18" s="1"/>
      <c r="F18" s="1"/>
      <c r="G18" s="1"/>
      <c r="H18" s="1"/>
      <c r="I18" s="1"/>
    </row>
    <row r="19" spans="5:9" ht="12.75">
      <c r="E19" s="1"/>
      <c r="F19" s="1"/>
      <c r="G19" s="1"/>
      <c r="H19" s="1"/>
      <c r="I19" s="1"/>
    </row>
    <row r="20" spans="5:9" ht="12.75">
      <c r="E20" s="1"/>
      <c r="F20" s="1"/>
      <c r="G20" s="1"/>
      <c r="H20" s="1"/>
      <c r="I20" s="1"/>
    </row>
    <row r="21" spans="5:9" ht="12.75">
      <c r="E21" s="2"/>
      <c r="F21" s="2"/>
      <c r="G21" s="1"/>
      <c r="H21" s="1"/>
      <c r="I21" s="1"/>
    </row>
    <row r="22" spans="5:9" ht="12.75">
      <c r="E22" s="1"/>
      <c r="F22" s="1"/>
      <c r="G22" s="1"/>
      <c r="H22" s="1"/>
      <c r="I22" s="1"/>
    </row>
    <row r="23" spans="5:9" ht="12.75">
      <c r="E23" s="2"/>
      <c r="F23" s="2"/>
      <c r="G23" s="1"/>
      <c r="H23" s="1"/>
      <c r="I23" s="1"/>
    </row>
    <row r="24" spans="5:9" ht="12.75">
      <c r="E24" s="1"/>
      <c r="F24" s="1"/>
      <c r="G24" s="1"/>
      <c r="H24" s="1"/>
      <c r="I24" s="1"/>
    </row>
    <row r="25" spans="5:9" ht="12.75">
      <c r="E25" s="1"/>
      <c r="F25" s="1"/>
      <c r="G25" s="1"/>
      <c r="H25" s="1"/>
      <c r="I25" s="1"/>
    </row>
    <row r="26" spans="5:9" ht="12.75">
      <c r="E26" s="2"/>
      <c r="F26" s="2"/>
      <c r="G26" s="1"/>
      <c r="H26" s="1"/>
      <c r="I26" s="1"/>
    </row>
    <row r="27" spans="5:9" ht="12.75">
      <c r="E27" s="1"/>
      <c r="F27" s="1"/>
      <c r="G27" s="1"/>
      <c r="H27" s="1"/>
      <c r="I27" s="1"/>
    </row>
    <row r="28" spans="5:9" ht="12.75">
      <c r="E28" s="1"/>
      <c r="F28" s="1"/>
      <c r="G28" s="1"/>
      <c r="H28" s="1"/>
      <c r="I28" s="1"/>
    </row>
    <row r="29" spans="5:9" ht="12.75">
      <c r="E29" s="1"/>
      <c r="F29" s="1"/>
      <c r="G29" s="1"/>
      <c r="H29" s="1"/>
      <c r="I29" s="1"/>
    </row>
    <row r="30" spans="5:9" ht="12.75">
      <c r="E30" s="1"/>
      <c r="F30" s="1"/>
      <c r="G30" s="1"/>
      <c r="H30" s="1"/>
      <c r="I30" s="1"/>
    </row>
    <row r="31" spans="5:9" ht="12.75">
      <c r="E31" s="1"/>
      <c r="F31" s="1"/>
      <c r="G31" s="1"/>
      <c r="H31" s="1"/>
      <c r="I31" s="1"/>
    </row>
    <row r="32" spans="5:9" ht="12.75">
      <c r="E32" s="1"/>
      <c r="F32" s="1"/>
      <c r="G32" s="1"/>
      <c r="H32" s="1"/>
      <c r="I32" s="1"/>
    </row>
    <row r="33" spans="5:9" ht="12.75">
      <c r="E33" s="1"/>
      <c r="F33" s="1"/>
      <c r="G33" s="1"/>
      <c r="H33" s="1"/>
      <c r="I33" s="1"/>
    </row>
    <row r="34" spans="5:9" ht="12.75">
      <c r="E34" s="1"/>
      <c r="F34" s="1"/>
      <c r="G34" s="1"/>
      <c r="H34" s="1"/>
      <c r="I34" s="1"/>
    </row>
    <row r="35" spans="5:9" ht="12.75">
      <c r="E35" s="1"/>
      <c r="F35" s="1"/>
      <c r="G35" s="1"/>
      <c r="H35" s="1"/>
      <c r="I35" s="1"/>
    </row>
    <row r="36" spans="5:10" ht="12.75">
      <c r="E36" s="1"/>
      <c r="F36" s="1"/>
      <c r="G36" s="1"/>
      <c r="H36" s="1"/>
      <c r="I36" s="1"/>
      <c r="J36" s="1"/>
    </row>
    <row r="37" spans="5:9" ht="12.75">
      <c r="E37" s="1"/>
      <c r="F37" s="1"/>
      <c r="G37" s="1"/>
      <c r="H37" s="1"/>
      <c r="I37" s="1"/>
    </row>
    <row r="38" spans="5:9" ht="12.75">
      <c r="E38" s="1"/>
      <c r="F38" s="1"/>
      <c r="G38" s="1"/>
      <c r="H38" s="1"/>
      <c r="I38" s="1"/>
    </row>
    <row r="39" spans="5:9" ht="12.75">
      <c r="E39" s="1"/>
      <c r="F39" s="1"/>
      <c r="G39" s="1"/>
      <c r="H39" s="1"/>
      <c r="I39" s="1"/>
    </row>
    <row r="40" spans="5:9" ht="12.75">
      <c r="E40" s="1"/>
      <c r="F40" s="1"/>
      <c r="G40" s="1"/>
      <c r="H40" s="1"/>
      <c r="I40" s="1"/>
    </row>
    <row r="41" spans="5:9" ht="12.75">
      <c r="E41" s="1"/>
      <c r="F41" s="1"/>
      <c r="G41" s="1"/>
      <c r="H41" s="1"/>
      <c r="I41" s="1"/>
    </row>
    <row r="42" spans="5:9" ht="12.75">
      <c r="E42" s="1"/>
      <c r="F42" s="1"/>
      <c r="G42" s="1"/>
      <c r="H42" s="1"/>
      <c r="I42" s="1"/>
    </row>
    <row r="43" spans="5:9" ht="12.75">
      <c r="E43" s="1"/>
      <c r="F43" s="1"/>
      <c r="G43" s="1"/>
      <c r="H43" s="1"/>
      <c r="I43" s="1"/>
    </row>
    <row r="44" spans="5:9" ht="12.75">
      <c r="E44" s="1"/>
      <c r="F44" s="1"/>
      <c r="G44" s="1"/>
      <c r="H44" s="1"/>
      <c r="I44" s="1"/>
    </row>
    <row r="45" spans="5:9" ht="12.75">
      <c r="E45" s="1"/>
      <c r="F45" s="1"/>
      <c r="G45" s="1"/>
      <c r="H45" s="1"/>
      <c r="I45" s="1"/>
    </row>
    <row r="46" spans="5:9" ht="12.75">
      <c r="E46" s="1"/>
      <c r="F46" s="1"/>
      <c r="G46" s="1"/>
      <c r="H46" s="1"/>
      <c r="I46" s="1"/>
    </row>
    <row r="47" spans="5:9" ht="12.75">
      <c r="E47" s="1"/>
      <c r="F47" s="1"/>
      <c r="G47" s="1"/>
      <c r="H47" s="1"/>
      <c r="I47" s="1"/>
    </row>
    <row r="48" spans="5:9" ht="12.75">
      <c r="E48" s="1"/>
      <c r="F48" s="1"/>
      <c r="G48" s="1"/>
      <c r="H48" s="1"/>
      <c r="I48" s="1"/>
    </row>
    <row r="49" spans="5:9" ht="12.75">
      <c r="E49" s="1"/>
      <c r="F49" s="1"/>
      <c r="G49" s="1"/>
      <c r="H49" s="1"/>
      <c r="I49" s="1"/>
    </row>
    <row r="50" spans="5:9" ht="12.75">
      <c r="E50" s="1"/>
      <c r="F50" s="1"/>
      <c r="G50" s="1"/>
      <c r="H50" s="1"/>
      <c r="I50" s="1"/>
    </row>
    <row r="51" spans="5:9" ht="12.75">
      <c r="E51" s="1"/>
      <c r="F51" s="1"/>
      <c r="G51" s="1"/>
      <c r="H51" s="1"/>
      <c r="I51" s="1"/>
    </row>
    <row r="52" spans="5:9" ht="12.75">
      <c r="E52" s="1"/>
      <c r="F52" s="1"/>
      <c r="G52" s="1"/>
      <c r="H52" s="1"/>
      <c r="I52" s="1"/>
    </row>
    <row r="53" spans="5:9" ht="12.75">
      <c r="E53" s="1"/>
      <c r="F53" s="1"/>
      <c r="G53" s="1"/>
      <c r="H53" s="1"/>
      <c r="I53" s="1"/>
    </row>
    <row r="54" spans="5:9" ht="12.75">
      <c r="E54" s="1"/>
      <c r="F54" s="1"/>
      <c r="G54" s="1"/>
      <c r="H54" s="1"/>
      <c r="I54" s="1"/>
    </row>
    <row r="55" spans="5:9" ht="12.75">
      <c r="E55" s="1"/>
      <c r="F55" s="1"/>
      <c r="G55" s="1"/>
      <c r="H55" s="1"/>
      <c r="I55" s="1"/>
    </row>
    <row r="56" spans="5:9" ht="12.75">
      <c r="E56" s="1"/>
      <c r="F56" s="1"/>
      <c r="G56" s="1"/>
      <c r="H56" s="1"/>
      <c r="I56" s="1"/>
    </row>
    <row r="57" spans="5:9" ht="12.75">
      <c r="E57" s="1"/>
      <c r="F57" s="1"/>
      <c r="G57" s="1"/>
      <c r="H57" s="1"/>
      <c r="I57" s="1"/>
    </row>
    <row r="58" spans="5:9" ht="12.75">
      <c r="E58" s="1"/>
      <c r="F58" s="1"/>
      <c r="G58" s="1"/>
      <c r="H58" s="1"/>
      <c r="I58" s="1"/>
    </row>
    <row r="59" spans="5:9" ht="12.75">
      <c r="E59" s="1"/>
      <c r="F59" s="1"/>
      <c r="G59" s="1"/>
      <c r="H59" s="1"/>
      <c r="I59" s="1"/>
    </row>
    <row r="60" spans="5:9" ht="12.75">
      <c r="E60" s="1"/>
      <c r="F60" s="1"/>
      <c r="G60" s="1"/>
      <c r="H60" s="1"/>
      <c r="I60" s="1"/>
    </row>
    <row r="61" spans="5:9" ht="12.75">
      <c r="E61" s="1"/>
      <c r="F61" s="1"/>
      <c r="G61" s="1"/>
      <c r="H61" s="1"/>
      <c r="I61" s="1"/>
    </row>
    <row r="62" spans="5:9" ht="12.75">
      <c r="E62" s="1"/>
      <c r="F62" s="1"/>
      <c r="G62" s="1"/>
      <c r="H62" s="1"/>
      <c r="I62" s="1"/>
    </row>
    <row r="63" spans="5:9" ht="12.75">
      <c r="E63" s="1"/>
      <c r="F63" s="1"/>
      <c r="G63" s="1"/>
      <c r="H63" s="1"/>
      <c r="I63" s="1"/>
    </row>
    <row r="64" spans="5:9" ht="12.75">
      <c r="E64" s="1"/>
      <c r="F64" s="1"/>
      <c r="G64" s="1"/>
      <c r="H64" s="1"/>
      <c r="I64" s="1"/>
    </row>
    <row r="65" spans="5:9" ht="12.75">
      <c r="E65" s="1"/>
      <c r="F65" s="1"/>
      <c r="G65" s="1"/>
      <c r="H65" s="1"/>
      <c r="I65" s="1"/>
    </row>
    <row r="66" spans="5:9" ht="12.75">
      <c r="E66" s="1"/>
      <c r="F66" s="1"/>
      <c r="G66" s="1"/>
      <c r="H66" s="1"/>
      <c r="I66" s="1"/>
    </row>
    <row r="67" spans="5:9" ht="12.75">
      <c r="E67" s="1"/>
      <c r="F67" s="1"/>
      <c r="G67" s="1"/>
      <c r="H67" s="1"/>
      <c r="I67" s="1"/>
    </row>
    <row r="68" spans="5:9" ht="12.75">
      <c r="E68" s="1"/>
      <c r="F68" s="1"/>
      <c r="G68" s="1"/>
      <c r="H68" s="1"/>
      <c r="I68" s="1"/>
    </row>
    <row r="69" spans="5:9" ht="12.75">
      <c r="E69" s="1"/>
      <c r="F69" s="1"/>
      <c r="G69" s="1"/>
      <c r="H69" s="1"/>
      <c r="I69" s="1"/>
    </row>
    <row r="70" spans="5:9" ht="12.75">
      <c r="E70" s="1"/>
      <c r="F70" s="1"/>
      <c r="G70" s="1"/>
      <c r="H70" s="1"/>
      <c r="I70" s="1"/>
    </row>
    <row r="71" spans="5:9" ht="12.75">
      <c r="E71" s="1"/>
      <c r="F71" s="1"/>
      <c r="G71" s="1"/>
      <c r="H71" s="1"/>
      <c r="I71" s="1"/>
    </row>
    <row r="72" spans="5:9" ht="12.75">
      <c r="E72" s="1"/>
      <c r="F72" s="1"/>
      <c r="G72" s="1"/>
      <c r="H72" s="1"/>
      <c r="I72" s="1"/>
    </row>
    <row r="73" spans="5:9" ht="12.75">
      <c r="E73" s="1"/>
      <c r="F73" s="1"/>
      <c r="G73" s="1"/>
      <c r="H73" s="1"/>
      <c r="I73" s="1"/>
    </row>
    <row r="74" spans="5:9" ht="12.75">
      <c r="E74" s="1"/>
      <c r="F74" s="1"/>
      <c r="G74" s="1"/>
      <c r="H74" s="1"/>
      <c r="I74" s="1"/>
    </row>
    <row r="75" spans="5:9" ht="12.75">
      <c r="E75" s="1"/>
      <c r="F75" s="1"/>
      <c r="G75" s="1"/>
      <c r="H75" s="1"/>
      <c r="I75" s="1"/>
    </row>
    <row r="76" spans="5:9" ht="12.75">
      <c r="E76" s="1"/>
      <c r="F76" s="1"/>
      <c r="G76" s="1"/>
      <c r="H76" s="1"/>
      <c r="I76" s="1"/>
    </row>
    <row r="77" spans="5:9" ht="12.75">
      <c r="E77" s="1"/>
      <c r="F77" s="1"/>
      <c r="G77" s="1"/>
      <c r="H77" s="1"/>
      <c r="I77" s="1"/>
    </row>
    <row r="78" spans="5:9" ht="12.75">
      <c r="E78" s="1"/>
      <c r="F78" s="1"/>
      <c r="G78" s="1"/>
      <c r="H78" s="1"/>
      <c r="I78" s="1"/>
    </row>
    <row r="79" spans="5:9" ht="12.75">
      <c r="E79" s="1"/>
      <c r="F79" s="1"/>
      <c r="G79" s="1"/>
      <c r="H79" s="1"/>
      <c r="I79" s="1"/>
    </row>
    <row r="80" spans="5:9" ht="12.75">
      <c r="E80" s="1"/>
      <c r="F80" s="1"/>
      <c r="G80" s="1"/>
      <c r="H80" s="1"/>
      <c r="I80" s="1"/>
    </row>
    <row r="81" spans="5:9" ht="12.75">
      <c r="E81" s="1"/>
      <c r="F81" s="1"/>
      <c r="G81" s="1"/>
      <c r="H81" s="1"/>
      <c r="I81" s="1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  <row r="101" spans="5:9" ht="12.75">
      <c r="E101" s="1"/>
      <c r="F101" s="1"/>
      <c r="G101" s="1"/>
      <c r="H101" s="1"/>
      <c r="I101" s="1"/>
    </row>
    <row r="102" spans="5:9" ht="12.75">
      <c r="E102" s="1"/>
      <c r="F102" s="1"/>
      <c r="G102" s="1"/>
      <c r="H102" s="1"/>
      <c r="I102" s="1"/>
    </row>
    <row r="103" spans="5:9" ht="12.75">
      <c r="E103" s="1"/>
      <c r="F103" s="1"/>
      <c r="G103" s="1"/>
      <c r="H103" s="1"/>
      <c r="I103" s="1"/>
    </row>
    <row r="104" spans="5:9" ht="12.75">
      <c r="E104" s="1"/>
      <c r="F104" s="1"/>
      <c r="G104" s="1"/>
      <c r="H104" s="1"/>
      <c r="I104" s="1"/>
    </row>
    <row r="105" spans="5:9" ht="12.75">
      <c r="E105" s="1"/>
      <c r="F105" s="1"/>
      <c r="G105" s="1"/>
      <c r="H105" s="1"/>
      <c r="I105" s="1"/>
    </row>
    <row r="106" spans="5:9" ht="12.75">
      <c r="E106" s="1"/>
      <c r="F106" s="1"/>
      <c r="G106" s="1"/>
      <c r="H106" s="1"/>
      <c r="I106" s="1"/>
    </row>
    <row r="107" spans="5:9" ht="12.75">
      <c r="E107" s="1"/>
      <c r="F107" s="1"/>
      <c r="G107" s="1"/>
      <c r="H107" s="1"/>
      <c r="I107" s="1"/>
    </row>
    <row r="108" spans="5:9" ht="12.75">
      <c r="E108" s="1"/>
      <c r="F108" s="1"/>
      <c r="G108" s="1"/>
      <c r="H108" s="1"/>
      <c r="I108" s="1"/>
    </row>
    <row r="109" spans="5:9" ht="12.75">
      <c r="E109" s="1"/>
      <c r="F109" s="1"/>
      <c r="G109" s="1"/>
      <c r="H109" s="1"/>
      <c r="I109" s="1"/>
    </row>
    <row r="110" spans="5:9" ht="12.75">
      <c r="E110" s="1"/>
      <c r="F110" s="1"/>
      <c r="G110" s="1"/>
      <c r="H110" s="1"/>
      <c r="I110" s="1"/>
    </row>
    <row r="111" spans="5:9" ht="12.75">
      <c r="E111" s="1"/>
      <c r="F111" s="1"/>
      <c r="G111" s="1"/>
      <c r="H111" s="1"/>
      <c r="I111" s="1"/>
    </row>
    <row r="112" spans="5:9" ht="12.75">
      <c r="E112" s="1"/>
      <c r="F112" s="1"/>
      <c r="G112" s="1"/>
      <c r="H112" s="1"/>
      <c r="I112" s="1"/>
    </row>
    <row r="113" spans="5:9" ht="12.75">
      <c r="E113" s="1"/>
      <c r="F113" s="1"/>
      <c r="G113" s="1"/>
      <c r="H113" s="1"/>
      <c r="I113" s="1"/>
    </row>
    <row r="114" spans="5:9" ht="12.75">
      <c r="E114" s="1"/>
      <c r="F114" s="1"/>
      <c r="G114" s="1"/>
      <c r="H114" s="1"/>
      <c r="I114" s="1"/>
    </row>
    <row r="115" spans="5:9" ht="12.75">
      <c r="E115" s="1"/>
      <c r="F115" s="1"/>
      <c r="G115" s="1"/>
      <c r="H115" s="1"/>
      <c r="I115" s="1"/>
    </row>
    <row r="116" spans="5:9" ht="12.75">
      <c r="E116" s="1"/>
      <c r="F116" s="1"/>
      <c r="G116" s="1"/>
      <c r="H116" s="1"/>
      <c r="I116" s="1"/>
    </row>
    <row r="117" spans="5:9" ht="12.75">
      <c r="E117" s="1"/>
      <c r="F117" s="1"/>
      <c r="G117" s="1"/>
      <c r="H117" s="1"/>
      <c r="I117" s="1"/>
    </row>
    <row r="118" spans="5:9" ht="12.75">
      <c r="E118" s="1"/>
      <c r="F118" s="1"/>
      <c r="G118" s="1"/>
      <c r="H118" s="1"/>
      <c r="I118" s="1"/>
    </row>
    <row r="119" spans="5:9" ht="12.75">
      <c r="E119" s="1"/>
      <c r="F119" s="1"/>
      <c r="G119" s="1"/>
      <c r="H119" s="1"/>
      <c r="I119" s="1"/>
    </row>
    <row r="120" spans="5:9" ht="12.75">
      <c r="E120" s="1"/>
      <c r="F120" s="1"/>
      <c r="G120" s="1"/>
      <c r="H120" s="1"/>
      <c r="I120" s="1"/>
    </row>
    <row r="121" spans="5:9" ht="12.75">
      <c r="E121" s="1"/>
      <c r="F121" s="1"/>
      <c r="G121" s="1"/>
      <c r="H121" s="1"/>
      <c r="I121" s="1"/>
    </row>
    <row r="122" spans="5:9" ht="12.75">
      <c r="E122" s="1"/>
      <c r="F122" s="1"/>
      <c r="G122" s="1"/>
      <c r="H122" s="1"/>
      <c r="I122" s="1"/>
    </row>
    <row r="123" spans="5:9" ht="12.75">
      <c r="E123" s="1"/>
      <c r="F123" s="1"/>
      <c r="G123" s="1"/>
      <c r="H123" s="1"/>
      <c r="I123" s="1"/>
    </row>
    <row r="124" spans="5:9" ht="12.75">
      <c r="E124" s="1"/>
      <c r="F124" s="1"/>
      <c r="G124" s="1"/>
      <c r="H124" s="1"/>
      <c r="I124" s="1"/>
    </row>
    <row r="125" spans="5:9" ht="12.75">
      <c r="E125" s="1"/>
      <c r="F125" s="1"/>
      <c r="G125" s="1"/>
      <c r="H125" s="1"/>
      <c r="I125" s="1"/>
    </row>
    <row r="126" spans="5:9" ht="12.75">
      <c r="E126" s="1"/>
      <c r="F126" s="1"/>
      <c r="G126" s="1"/>
      <c r="H126" s="1"/>
      <c r="I126" s="1"/>
    </row>
    <row r="127" spans="5:9" ht="12.75">
      <c r="E127" s="1"/>
      <c r="F127" s="1"/>
      <c r="G127" s="1"/>
      <c r="H127" s="1"/>
      <c r="I127" s="1"/>
    </row>
    <row r="128" spans="5:9" ht="12.75">
      <c r="E128" s="1"/>
      <c r="F128" s="1"/>
      <c r="G128" s="1"/>
      <c r="H128" s="1"/>
      <c r="I128" s="1"/>
    </row>
    <row r="129" spans="5:9" ht="12.75">
      <c r="E129" s="1"/>
      <c r="F129" s="1"/>
      <c r="G129" s="1"/>
      <c r="H129" s="1"/>
      <c r="I129" s="1"/>
    </row>
    <row r="130" spans="5:9" ht="12.75">
      <c r="E130" s="1"/>
      <c r="F130" s="1"/>
      <c r="G130" s="1"/>
      <c r="H130" s="1"/>
      <c r="I130" s="1"/>
    </row>
    <row r="131" spans="5:9" ht="12.75">
      <c r="E131" s="1"/>
      <c r="F131" s="1"/>
      <c r="G131" s="1"/>
      <c r="H131" s="1"/>
      <c r="I131" s="1"/>
    </row>
    <row r="132" spans="5:9" ht="12.75">
      <c r="E132" s="1"/>
      <c r="F132" s="1"/>
      <c r="G132" s="1"/>
      <c r="H132" s="1"/>
      <c r="I132" s="1"/>
    </row>
    <row r="133" spans="5:9" ht="12.75">
      <c r="E133" s="1"/>
      <c r="F133" s="1"/>
      <c r="G133" s="1"/>
      <c r="H133" s="1"/>
      <c r="I133" s="1"/>
    </row>
    <row r="134" spans="5:9" ht="12.75">
      <c r="E134" s="1"/>
      <c r="F134" s="1"/>
      <c r="G134" s="1"/>
      <c r="H134" s="1"/>
      <c r="I134" s="1"/>
    </row>
    <row r="135" spans="5:9" ht="12.75">
      <c r="E135" s="1"/>
      <c r="F135" s="1"/>
      <c r="G135" s="1"/>
      <c r="H135" s="1"/>
      <c r="I135" s="1"/>
    </row>
    <row r="136" spans="5:9" ht="12.75">
      <c r="E136" s="1"/>
      <c r="F136" s="1"/>
      <c r="G136" s="1"/>
      <c r="H136" s="1"/>
      <c r="I136" s="1"/>
    </row>
    <row r="137" spans="5:9" ht="12.75">
      <c r="E137" s="1"/>
      <c r="F137" s="1"/>
      <c r="G137" s="1"/>
      <c r="H137" s="1"/>
      <c r="I137" s="1"/>
    </row>
    <row r="138" spans="5:9" ht="12.75">
      <c r="E138" s="1"/>
      <c r="F138" s="1"/>
      <c r="G138" s="1"/>
      <c r="H138" s="1"/>
      <c r="I138" s="1"/>
    </row>
    <row r="139" spans="5:9" ht="12.75">
      <c r="E139" s="1"/>
      <c r="F139" s="1"/>
      <c r="G139" s="1"/>
      <c r="H139" s="1"/>
      <c r="I139" s="1"/>
    </row>
    <row r="140" spans="5:9" ht="12.75">
      <c r="E140" s="1"/>
      <c r="F140" s="1"/>
      <c r="G140" s="1"/>
      <c r="H140" s="1"/>
      <c r="I140" s="1"/>
    </row>
    <row r="141" spans="5:9" ht="12.75">
      <c r="E141" s="1"/>
      <c r="F141" s="1"/>
      <c r="G141" s="1"/>
      <c r="H141" s="1"/>
      <c r="I141" s="1"/>
    </row>
    <row r="142" spans="5:9" ht="12.75">
      <c r="E142" s="1"/>
      <c r="F142" s="1"/>
      <c r="G142" s="1"/>
      <c r="H142" s="1"/>
      <c r="I142" s="1"/>
    </row>
    <row r="143" spans="5:9" ht="12.75">
      <c r="E143" s="1"/>
      <c r="F143" s="1"/>
      <c r="G143" s="1"/>
      <c r="H143" s="1"/>
      <c r="I143" s="1"/>
    </row>
    <row r="144" spans="5:9" ht="12.75">
      <c r="E144" s="1"/>
      <c r="F144" s="1"/>
      <c r="G144" s="1"/>
      <c r="H144" s="1"/>
      <c r="I144" s="1"/>
    </row>
    <row r="145" spans="5:9" ht="12.75">
      <c r="E145" s="1"/>
      <c r="F145" s="1"/>
      <c r="G145" s="1"/>
      <c r="H145" s="1"/>
      <c r="I145" s="1"/>
    </row>
    <row r="146" spans="5:9" ht="12.75">
      <c r="E146" s="1"/>
      <c r="F146" s="1"/>
      <c r="G146" s="1"/>
      <c r="H146" s="1"/>
      <c r="I146" s="1"/>
    </row>
    <row r="147" spans="5:9" ht="12.75">
      <c r="E147" s="1"/>
      <c r="F147" s="1"/>
      <c r="G147" s="1"/>
      <c r="H147" s="1"/>
      <c r="I147" s="1"/>
    </row>
    <row r="148" spans="5:9" ht="12.75">
      <c r="E148" s="1"/>
      <c r="F148" s="1"/>
      <c r="G148" s="1"/>
      <c r="H148" s="1"/>
      <c r="I148" s="1"/>
    </row>
    <row r="149" spans="5:9" ht="12.75">
      <c r="E149" s="1"/>
      <c r="F149" s="1"/>
      <c r="G149" s="1"/>
      <c r="H149" s="1"/>
      <c r="I149" s="1"/>
    </row>
    <row r="150" spans="5:9" ht="12.75">
      <c r="E150" s="1"/>
      <c r="F150" s="1"/>
      <c r="G150" s="1"/>
      <c r="H150" s="1"/>
      <c r="I150" s="1"/>
    </row>
    <row r="151" spans="5:9" ht="12.75">
      <c r="E151" s="1"/>
      <c r="F151" s="1"/>
      <c r="G151" s="1"/>
      <c r="H151" s="1"/>
      <c r="I151" s="1"/>
    </row>
    <row r="152" spans="5:9" ht="12.75">
      <c r="E152" s="1"/>
      <c r="F152" s="1"/>
      <c r="G152" s="1"/>
      <c r="H152" s="1"/>
      <c r="I152" s="1"/>
    </row>
    <row r="153" spans="5:9" ht="12.75">
      <c r="E153" s="1"/>
      <c r="F153" s="1"/>
      <c r="G153" s="1"/>
      <c r="H153" s="1"/>
      <c r="I153" s="1"/>
    </row>
    <row r="154" spans="5:9" ht="12.75">
      <c r="E154" s="1"/>
      <c r="F154" s="1"/>
      <c r="G154" s="1"/>
      <c r="H154" s="1"/>
      <c r="I154" s="1"/>
    </row>
    <row r="155" spans="5:9" ht="12.75">
      <c r="E155" s="1"/>
      <c r="F155" s="1"/>
      <c r="G155" s="1"/>
      <c r="H155" s="1"/>
      <c r="I155" s="1"/>
    </row>
    <row r="156" spans="5:9" ht="12.75">
      <c r="E156" s="1"/>
      <c r="F156" s="1"/>
      <c r="G156" s="1"/>
      <c r="H156" s="1"/>
      <c r="I156" s="1"/>
    </row>
    <row r="157" spans="5:9" ht="12.75">
      <c r="E157" s="1"/>
      <c r="F157" s="1"/>
      <c r="G157" s="1"/>
      <c r="H157" s="1"/>
      <c r="I157" s="1"/>
    </row>
    <row r="158" spans="5:9" ht="12.75">
      <c r="E158" s="1"/>
      <c r="F158" s="1"/>
      <c r="G158" s="1"/>
      <c r="H158" s="1"/>
      <c r="I158" s="1"/>
    </row>
    <row r="159" spans="5:9" ht="12.75">
      <c r="E159" s="1"/>
      <c r="F159" s="1"/>
      <c r="G159" s="1"/>
      <c r="H159" s="1"/>
      <c r="I159" s="1"/>
    </row>
    <row r="160" spans="5:9" ht="12.75">
      <c r="E160" s="1"/>
      <c r="F160" s="1"/>
      <c r="G160" s="1"/>
      <c r="H160" s="1"/>
      <c r="I160" s="1"/>
    </row>
    <row r="161" spans="5:9" ht="12.75">
      <c r="E161" s="1"/>
      <c r="F161" s="1"/>
      <c r="G161" s="1"/>
      <c r="H161" s="1"/>
      <c r="I161" s="1"/>
    </row>
    <row r="162" spans="5:9" ht="12.75">
      <c r="E162" s="1"/>
      <c r="F162" s="1"/>
      <c r="G162" s="1"/>
      <c r="H162" s="1"/>
      <c r="I162" s="1"/>
    </row>
    <row r="163" spans="5:9" ht="12.75">
      <c r="E163" s="1"/>
      <c r="F163" s="1"/>
      <c r="G163" s="1"/>
      <c r="H163" s="1"/>
      <c r="I163" s="1"/>
    </row>
    <row r="164" spans="5:9" ht="12.75">
      <c r="E164" s="1"/>
      <c r="F164" s="1"/>
      <c r="G164" s="1"/>
      <c r="H164" s="1"/>
      <c r="I164" s="1"/>
    </row>
    <row r="165" spans="5:9" ht="12.75">
      <c r="E165" s="1"/>
      <c r="F165" s="1"/>
      <c r="G165" s="1"/>
      <c r="H165" s="1"/>
      <c r="I165" s="1"/>
    </row>
    <row r="166" spans="5:9" ht="12.75">
      <c r="E166" s="1"/>
      <c r="F166" s="1"/>
      <c r="G166" s="1"/>
      <c r="H166" s="1"/>
      <c r="I166" s="1"/>
    </row>
    <row r="167" spans="5:9" ht="12.75">
      <c r="E167" s="1"/>
      <c r="F167" s="1"/>
      <c r="G167" s="1"/>
      <c r="H167" s="1"/>
      <c r="I167" s="1"/>
    </row>
    <row r="168" spans="5:9" ht="12.75">
      <c r="E168" s="1"/>
      <c r="F168" s="1"/>
      <c r="G168" s="1"/>
      <c r="H168" s="1"/>
      <c r="I168" s="1"/>
    </row>
    <row r="169" spans="5:9" ht="12.75">
      <c r="E169" s="1"/>
      <c r="F169" s="1"/>
      <c r="G169" s="1"/>
      <c r="H169" s="1"/>
      <c r="I169" s="1"/>
    </row>
    <row r="170" spans="5:9" ht="12.75">
      <c r="E170" s="1"/>
      <c r="F170" s="1"/>
      <c r="G170" s="1"/>
      <c r="H170" s="1"/>
      <c r="I170" s="1"/>
    </row>
    <row r="171" spans="5:9" ht="12.75">
      <c r="E171" s="1"/>
      <c r="F171" s="1"/>
      <c r="G171" s="1"/>
      <c r="H171" s="1"/>
      <c r="I171" s="1"/>
    </row>
    <row r="172" spans="5:9" ht="12.75">
      <c r="E172" s="1"/>
      <c r="F172" s="1"/>
      <c r="G172" s="1"/>
      <c r="H172" s="1"/>
      <c r="I172" s="1"/>
    </row>
    <row r="173" spans="5:9" ht="12.75">
      <c r="E173" s="1"/>
      <c r="F173" s="1"/>
      <c r="G173" s="1"/>
      <c r="H173" s="1"/>
      <c r="I173" s="1"/>
    </row>
    <row r="174" spans="5:9" ht="12.75">
      <c r="E174" s="1"/>
      <c r="F174" s="1"/>
      <c r="G174" s="1"/>
      <c r="H174" s="1"/>
      <c r="I174" s="1"/>
    </row>
    <row r="175" spans="5:9" ht="12.75">
      <c r="E175" s="1"/>
      <c r="F175" s="1"/>
      <c r="G175" s="1"/>
      <c r="H175" s="1"/>
      <c r="I175" s="1"/>
    </row>
    <row r="176" spans="5:9" ht="12.75">
      <c r="E176" s="1"/>
      <c r="F176" s="1"/>
      <c r="G176" s="1"/>
      <c r="H176" s="1"/>
      <c r="I176" s="1"/>
    </row>
    <row r="177" spans="5:9" ht="12.75">
      <c r="E177" s="1"/>
      <c r="F177" s="1"/>
      <c r="G177" s="1"/>
      <c r="H177" s="1"/>
      <c r="I177" s="1"/>
    </row>
    <row r="178" spans="5:9" ht="12.75">
      <c r="E178" s="1"/>
      <c r="F178" s="1"/>
      <c r="G178" s="1"/>
      <c r="H178" s="1"/>
      <c r="I178" s="1"/>
    </row>
    <row r="179" spans="5:9" ht="12.75">
      <c r="E179" s="1"/>
      <c r="F179" s="1"/>
      <c r="G179" s="1"/>
      <c r="H179" s="1"/>
      <c r="I179" s="1"/>
    </row>
    <row r="180" spans="5:9" ht="12.75">
      <c r="E180" s="1"/>
      <c r="F180" s="1"/>
      <c r="G180" s="1"/>
      <c r="H180" s="1"/>
      <c r="I180" s="1"/>
    </row>
    <row r="181" spans="5:9" ht="12.75">
      <c r="E181" s="1"/>
      <c r="F181" s="1"/>
      <c r="G181" s="1"/>
      <c r="H181" s="1"/>
      <c r="I181" s="1"/>
    </row>
    <row r="182" spans="5:9" ht="12.75">
      <c r="E182" s="1"/>
      <c r="F182" s="1"/>
      <c r="G182" s="1"/>
      <c r="H182" s="1"/>
      <c r="I182" s="1"/>
    </row>
    <row r="183" spans="5:9" ht="12.75">
      <c r="E183" s="1"/>
      <c r="F183" s="1"/>
      <c r="G183" s="1"/>
      <c r="H183" s="1"/>
      <c r="I183" s="1"/>
    </row>
    <row r="184" spans="5:9" ht="12.75">
      <c r="E184" s="1"/>
      <c r="F184" s="1"/>
      <c r="G184" s="1"/>
      <c r="H184" s="1"/>
      <c r="I184" s="1"/>
    </row>
    <row r="185" spans="5:9" ht="12.75">
      <c r="E185" s="1"/>
      <c r="F185" s="1"/>
      <c r="G185" s="1"/>
      <c r="H185" s="1"/>
      <c r="I185" s="1"/>
    </row>
    <row r="186" spans="5:9" ht="12.75">
      <c r="E186" s="1"/>
      <c r="F186" s="1"/>
      <c r="G186" s="1"/>
      <c r="H186" s="1"/>
      <c r="I186" s="1"/>
    </row>
    <row r="187" spans="5:9" ht="12.75">
      <c r="E187" s="1"/>
      <c r="F187" s="1"/>
      <c r="G187" s="1"/>
      <c r="H187" s="1"/>
      <c r="I187" s="1"/>
    </row>
    <row r="188" spans="5:9" ht="12.75">
      <c r="E188" s="1"/>
      <c r="F188" s="1"/>
      <c r="G188" s="1"/>
      <c r="H188" s="1"/>
      <c r="I188" s="1"/>
    </row>
    <row r="189" spans="5:9" ht="12.75">
      <c r="E189" s="1"/>
      <c r="F189" s="1"/>
      <c r="G189" s="1"/>
      <c r="H189" s="1"/>
      <c r="I189" s="1"/>
    </row>
    <row r="190" spans="5:9" ht="12.75">
      <c r="E190" s="1"/>
      <c r="F190" s="1"/>
      <c r="G190" s="1"/>
      <c r="H190" s="1"/>
      <c r="I190" s="1"/>
    </row>
    <row r="191" spans="5:9" ht="12.75">
      <c r="E191" s="1"/>
      <c r="F191" s="1"/>
      <c r="G191" s="1"/>
      <c r="H191" s="1"/>
      <c r="I191" s="1"/>
    </row>
    <row r="192" spans="5:9" ht="12.75">
      <c r="E192" s="1"/>
      <c r="F192" s="1"/>
      <c r="G192" s="1"/>
      <c r="H192" s="1"/>
      <c r="I192" s="1"/>
    </row>
    <row r="193" spans="5:9" ht="12.75">
      <c r="E193" s="1"/>
      <c r="F193" s="1"/>
      <c r="G193" s="1"/>
      <c r="H193" s="1"/>
      <c r="I193" s="1"/>
    </row>
    <row r="194" spans="5:9" ht="12.75">
      <c r="E194" s="1"/>
      <c r="F194" s="1"/>
      <c r="G194" s="1"/>
      <c r="H194" s="1"/>
      <c r="I194" s="1"/>
    </row>
    <row r="195" spans="5:9" ht="12.75">
      <c r="E195" s="1"/>
      <c r="F195" s="1"/>
      <c r="G195" s="1"/>
      <c r="H195" s="1"/>
      <c r="I195" s="1"/>
    </row>
    <row r="196" spans="5:9" ht="12.75">
      <c r="E196" s="1"/>
      <c r="F196" s="1"/>
      <c r="G196" s="1"/>
      <c r="H196" s="1"/>
      <c r="I196" s="1"/>
    </row>
    <row r="197" spans="5:9" ht="12.75">
      <c r="E197" s="1"/>
      <c r="F197" s="1"/>
      <c r="G197" s="1"/>
      <c r="H197" s="1"/>
      <c r="I197" s="1"/>
    </row>
    <row r="198" spans="5:9" ht="12.75">
      <c r="E198" s="1"/>
      <c r="F198" s="1"/>
      <c r="G198" s="1"/>
      <c r="H198" s="1"/>
      <c r="I198" s="1"/>
    </row>
    <row r="199" spans="5:9" ht="12.75">
      <c r="E199" s="1"/>
      <c r="F199" s="1"/>
      <c r="G199" s="1"/>
      <c r="H199" s="1"/>
      <c r="I199" s="1"/>
    </row>
    <row r="200" spans="5:9" ht="12.75">
      <c r="E200" s="1"/>
      <c r="F200" s="1"/>
      <c r="G200" s="1"/>
      <c r="H200" s="1"/>
      <c r="I200" s="1"/>
    </row>
    <row r="201" spans="5:9" ht="12.75">
      <c r="E201" s="1"/>
      <c r="F201" s="1"/>
      <c r="G201" s="1"/>
      <c r="H201" s="1"/>
      <c r="I201" s="1"/>
    </row>
    <row r="202" spans="5:9" ht="12.75">
      <c r="E202" s="1"/>
      <c r="F202" s="1"/>
      <c r="G202" s="1"/>
      <c r="H202" s="1"/>
      <c r="I202" s="1"/>
    </row>
    <row r="203" spans="5:9" ht="12.75">
      <c r="E203" s="1"/>
      <c r="F203" s="1"/>
      <c r="G203" s="1"/>
      <c r="H203" s="1"/>
      <c r="I203" s="1"/>
    </row>
    <row r="204" spans="5:9" ht="12.75">
      <c r="E204" s="1"/>
      <c r="F204" s="1"/>
      <c r="G204" s="1"/>
      <c r="H204" s="1"/>
      <c r="I204" s="1"/>
    </row>
    <row r="205" spans="5:9" ht="12.75">
      <c r="E205" s="1"/>
      <c r="F205" s="1"/>
      <c r="G205" s="1"/>
      <c r="H205" s="1"/>
      <c r="I205" s="1"/>
    </row>
    <row r="206" spans="5:9" ht="12.75">
      <c r="E206" s="1"/>
      <c r="F206" s="1"/>
      <c r="G206" s="1"/>
      <c r="H206" s="1"/>
      <c r="I206" s="1"/>
    </row>
    <row r="207" spans="5:9" ht="12.75">
      <c r="E207" s="1"/>
      <c r="F207" s="1"/>
      <c r="G207" s="1"/>
      <c r="H207" s="1"/>
      <c r="I207" s="1"/>
    </row>
    <row r="208" spans="5:9" ht="12.75">
      <c r="E208" s="1"/>
      <c r="F208" s="1"/>
      <c r="G208" s="1"/>
      <c r="H208" s="1"/>
      <c r="I208" s="1"/>
    </row>
    <row r="209" spans="5:9" ht="12.75">
      <c r="E209" s="1"/>
      <c r="F209" s="1"/>
      <c r="G209" s="1"/>
      <c r="H209" s="1"/>
      <c r="I209" s="1"/>
    </row>
    <row r="210" spans="5:9" ht="12.75">
      <c r="E210" s="1"/>
      <c r="F210" s="1"/>
      <c r="G210" s="1"/>
      <c r="H210" s="1"/>
      <c r="I210" s="1"/>
    </row>
    <row r="211" spans="5:9" ht="12.75">
      <c r="E211" s="1"/>
      <c r="F211" s="1"/>
      <c r="G211" s="1"/>
      <c r="H211" s="1"/>
      <c r="I211" s="1"/>
    </row>
    <row r="212" spans="5:9" ht="12.75">
      <c r="E212" s="1"/>
      <c r="F212" s="1"/>
      <c r="G212" s="1"/>
      <c r="H212" s="1"/>
      <c r="I212" s="1"/>
    </row>
    <row r="213" spans="5:9" ht="12.75">
      <c r="E213" s="1"/>
      <c r="F213" s="1"/>
      <c r="G213" s="1"/>
      <c r="H213" s="1"/>
      <c r="I213" s="1"/>
    </row>
    <row r="214" spans="5:9" ht="12.75">
      <c r="E214" s="1"/>
      <c r="F214" s="1"/>
      <c r="G214" s="1"/>
      <c r="H214" s="1"/>
      <c r="I214" s="1"/>
    </row>
    <row r="215" spans="5:9" ht="12.75">
      <c r="E215" s="1"/>
      <c r="F215" s="1"/>
      <c r="G215" s="1"/>
      <c r="H215" s="1"/>
      <c r="I215" s="1"/>
    </row>
    <row r="216" spans="5:9" ht="12.75">
      <c r="E216" s="1"/>
      <c r="F216" s="1"/>
      <c r="G216" s="1"/>
      <c r="H216" s="1"/>
      <c r="I216" s="1"/>
    </row>
    <row r="217" spans="5:9" ht="12.75">
      <c r="E217" s="1"/>
      <c r="F217" s="1"/>
      <c r="G217" s="1"/>
      <c r="H217" s="1"/>
      <c r="I217" s="1"/>
    </row>
    <row r="218" spans="5:9" ht="12.75">
      <c r="E218" s="1"/>
      <c r="F218" s="1"/>
      <c r="G218" s="1"/>
      <c r="H218" s="1"/>
      <c r="I218" s="1"/>
    </row>
    <row r="219" spans="5:9" ht="12.75">
      <c r="E219" s="1"/>
      <c r="F219" s="1"/>
      <c r="G219" s="1"/>
      <c r="H219" s="1"/>
      <c r="I219" s="1"/>
    </row>
    <row r="220" spans="5:9" ht="12.75">
      <c r="E220" s="1"/>
      <c r="F220" s="1"/>
      <c r="G220" s="1"/>
      <c r="H220" s="1"/>
      <c r="I220" s="1"/>
    </row>
    <row r="221" spans="5:9" ht="12.75">
      <c r="E221" s="1"/>
      <c r="F221" s="1"/>
      <c r="G221" s="1"/>
      <c r="H221" s="1"/>
      <c r="I221" s="1"/>
    </row>
    <row r="222" spans="5:9" ht="12.75">
      <c r="E222" s="1"/>
      <c r="F222" s="1"/>
      <c r="G222" s="1"/>
      <c r="H222" s="1"/>
      <c r="I222" s="1"/>
    </row>
  </sheetData>
  <hyperlinks>
    <hyperlink ref="I1" location="Seznam!A1" display="zpět na seznam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3"/>
  <sheetViews>
    <sheetView tabSelected="1" zoomScale="85" zoomScaleNormal="85" workbookViewId="0" topLeftCell="A1">
      <pane ySplit="3" topLeftCell="BM4" activePane="bottomLeft" state="frozen"/>
      <selection pane="topLeft" activeCell="E22" sqref="E22:E23"/>
      <selection pane="bottomLeft" activeCell="E22" sqref="E22:E23"/>
    </sheetView>
  </sheetViews>
  <sheetFormatPr defaultColWidth="9.140625" defaultRowHeight="12.75"/>
  <cols>
    <col min="1" max="1" width="5.57421875" style="0" customWidth="1"/>
    <col min="2" max="2" width="5.421875" style="0" customWidth="1"/>
    <col min="3" max="3" width="21.57421875" style="0" customWidth="1"/>
    <col min="4" max="4" width="10.8515625" style="0" hidden="1" customWidth="1"/>
    <col min="5" max="5" width="10.8515625" style="0" customWidth="1"/>
    <col min="6" max="6" width="10.8515625" style="0" hidden="1" customWidth="1"/>
    <col min="7" max="10" width="10.8515625" style="0" customWidth="1"/>
    <col min="11" max="11" width="0" style="0" hidden="1" customWidth="1"/>
  </cols>
  <sheetData>
    <row r="1" spans="1:9" ht="12.75">
      <c r="A1" s="16" t="s">
        <v>300</v>
      </c>
      <c r="E1" s="16" t="s">
        <v>302</v>
      </c>
      <c r="I1" s="28" t="s">
        <v>323</v>
      </c>
    </row>
    <row r="3" spans="1:11" s="3" customFormat="1" ht="26.25" thickBot="1">
      <c r="A3" s="78" t="s">
        <v>294</v>
      </c>
      <c r="B3" s="78" t="s">
        <v>0</v>
      </c>
      <c r="C3" s="78" t="s">
        <v>1</v>
      </c>
      <c r="D3" s="78" t="s">
        <v>350</v>
      </c>
      <c r="E3" s="96" t="s">
        <v>3</v>
      </c>
      <c r="F3" s="78" t="s">
        <v>301</v>
      </c>
      <c r="G3" s="90" t="s">
        <v>4</v>
      </c>
      <c r="H3" s="92" t="s">
        <v>352</v>
      </c>
      <c r="I3" s="79" t="s">
        <v>5</v>
      </c>
      <c r="J3" s="78" t="s">
        <v>6</v>
      </c>
      <c r="K3" s="3" t="s">
        <v>354</v>
      </c>
    </row>
    <row r="4" spans="1:11" ht="12.75">
      <c r="A4">
        <v>1</v>
      </c>
      <c r="B4" s="7">
        <v>12</v>
      </c>
      <c r="C4" s="77" t="s">
        <v>420</v>
      </c>
      <c r="D4" s="70"/>
      <c r="E4" s="100">
        <v>0.006666666666666667</v>
      </c>
      <c r="F4" s="8"/>
      <c r="G4" s="87"/>
      <c r="H4" s="95"/>
      <c r="I4" s="21">
        <f>I6</f>
        <v>0.045231481481481484</v>
      </c>
      <c r="J4" s="7" t="s">
        <v>187</v>
      </c>
      <c r="K4" s="1">
        <f>E4+G5+H6</f>
        <v>0.045231481481481484</v>
      </c>
    </row>
    <row r="5" spans="2:10" ht="12.75">
      <c r="B5" s="7">
        <f>B4</f>
        <v>12</v>
      </c>
      <c r="C5" s="77" t="s">
        <v>421</v>
      </c>
      <c r="D5" s="70"/>
      <c r="E5" s="101"/>
      <c r="F5" s="1">
        <v>0.027789351851851853</v>
      </c>
      <c r="G5" s="86">
        <f>F5-E4</f>
        <v>0.021122685185185185</v>
      </c>
      <c r="H5" s="93"/>
      <c r="I5" s="17">
        <f>I6</f>
        <v>0.045231481481481484</v>
      </c>
      <c r="J5" t="s">
        <v>187</v>
      </c>
    </row>
    <row r="6" spans="1:10" ht="13.5" thickBot="1">
      <c r="A6" s="5"/>
      <c r="B6" s="5">
        <f>B5</f>
        <v>12</v>
      </c>
      <c r="C6" s="103" t="s">
        <v>422</v>
      </c>
      <c r="D6" s="69"/>
      <c r="E6" s="98"/>
      <c r="F6" s="6"/>
      <c r="G6" s="91"/>
      <c r="H6" s="94">
        <f>I6-F5</f>
        <v>0.01744212962962963</v>
      </c>
      <c r="I6" s="20">
        <v>0.045231481481481484</v>
      </c>
      <c r="J6" s="5" t="s">
        <v>187</v>
      </c>
    </row>
    <row r="7" spans="1:11" ht="12.75">
      <c r="A7">
        <f>A4+1</f>
        <v>2</v>
      </c>
      <c r="B7">
        <v>11</v>
      </c>
      <c r="C7" s="77" t="s">
        <v>417</v>
      </c>
      <c r="D7" s="68"/>
      <c r="E7" s="97">
        <v>0.007569444444444445</v>
      </c>
      <c r="F7" s="1"/>
      <c r="G7" s="86"/>
      <c r="H7" s="93"/>
      <c r="I7" s="21">
        <f>I9</f>
        <v>0.05255787037037037</v>
      </c>
      <c r="J7" t="s">
        <v>187</v>
      </c>
      <c r="K7" s="1">
        <f>E7+G8+H9</f>
        <v>0.03255787037037037</v>
      </c>
    </row>
    <row r="8" spans="2:10" ht="12.75">
      <c r="B8">
        <f>B7</f>
        <v>11</v>
      </c>
      <c r="C8" s="104" t="s">
        <v>418</v>
      </c>
      <c r="D8" s="68"/>
      <c r="E8" s="101"/>
      <c r="F8" s="1">
        <v>0.03255787037037037</v>
      </c>
      <c r="G8" s="86">
        <f>F8-E7</f>
        <v>0.024988425925925924</v>
      </c>
      <c r="H8" s="93"/>
      <c r="I8" s="17">
        <f>I9</f>
        <v>0.05255787037037037</v>
      </c>
      <c r="J8" t="s">
        <v>187</v>
      </c>
    </row>
    <row r="9" spans="1:10" ht="13.5" thickBot="1">
      <c r="A9" s="5"/>
      <c r="B9" s="5">
        <f>B8</f>
        <v>11</v>
      </c>
      <c r="C9" s="103" t="s">
        <v>419</v>
      </c>
      <c r="D9" s="69"/>
      <c r="E9" s="98"/>
      <c r="F9" s="6"/>
      <c r="G9" s="91"/>
      <c r="H9" s="94"/>
      <c r="I9" s="20">
        <v>0.05255787037037037</v>
      </c>
      <c r="J9" s="5" t="s">
        <v>187</v>
      </c>
    </row>
    <row r="10" spans="1:11" ht="12.75">
      <c r="A10">
        <f>A7+1</f>
        <v>3</v>
      </c>
      <c r="B10">
        <v>13</v>
      </c>
      <c r="C10" s="77" t="s">
        <v>339</v>
      </c>
      <c r="D10" s="68"/>
      <c r="E10" s="97">
        <v>0.004664351851851852</v>
      </c>
      <c r="F10" s="1"/>
      <c r="G10" s="86"/>
      <c r="H10" s="93"/>
      <c r="I10" s="21">
        <f>I12</f>
        <v>0.05333333333333334</v>
      </c>
      <c r="J10" t="s">
        <v>187</v>
      </c>
      <c r="K10" s="1">
        <f>E10+G11+H12</f>
        <v>0.031168981481481478</v>
      </c>
    </row>
    <row r="11" spans="2:10" ht="12.75">
      <c r="B11">
        <f>B10</f>
        <v>13</v>
      </c>
      <c r="C11" s="104" t="s">
        <v>340</v>
      </c>
      <c r="D11" s="68"/>
      <c r="E11" s="101"/>
      <c r="F11" s="1">
        <v>0.03116898148148148</v>
      </c>
      <c r="G11" s="86">
        <f>F11-E10</f>
        <v>0.026504629629629628</v>
      </c>
      <c r="H11" s="93"/>
      <c r="I11" s="17">
        <f>I12</f>
        <v>0.05333333333333334</v>
      </c>
      <c r="J11" t="s">
        <v>187</v>
      </c>
    </row>
    <row r="12" spans="1:10" ht="13.5" thickBot="1">
      <c r="A12" s="5"/>
      <c r="B12" s="5">
        <f>B11</f>
        <v>13</v>
      </c>
      <c r="C12" s="103" t="s">
        <v>343</v>
      </c>
      <c r="D12" s="69"/>
      <c r="E12" s="98"/>
      <c r="F12" s="6"/>
      <c r="G12" s="91"/>
      <c r="H12" s="94"/>
      <c r="I12" s="20">
        <v>0.05333333333333334</v>
      </c>
      <c r="J12" s="5" t="s">
        <v>187</v>
      </c>
    </row>
    <row r="13" spans="1:11" ht="12.75">
      <c r="A13">
        <f>A10+1</f>
        <v>4</v>
      </c>
      <c r="B13">
        <v>2</v>
      </c>
      <c r="C13" s="77" t="s">
        <v>398</v>
      </c>
      <c r="D13" s="70"/>
      <c r="E13" s="97">
        <v>0.006585648148148147</v>
      </c>
      <c r="F13" s="1"/>
      <c r="G13" s="86"/>
      <c r="H13" s="93"/>
      <c r="I13" s="17">
        <f>I14</f>
        <v>0.05780092592592593</v>
      </c>
      <c r="J13" t="s">
        <v>187</v>
      </c>
      <c r="K13" s="1">
        <f>E13+G14+H15</f>
        <v>0.05780092592592593</v>
      </c>
    </row>
    <row r="14" spans="2:10" ht="12.75">
      <c r="B14" s="7">
        <f>B13</f>
        <v>2</v>
      </c>
      <c r="C14" s="104" t="s">
        <v>399</v>
      </c>
      <c r="D14" s="70"/>
      <c r="E14" s="97"/>
      <c r="F14" s="1">
        <v>0.03253472222222222</v>
      </c>
      <c r="G14" s="86">
        <f>F14-E13</f>
        <v>0.025949074074074076</v>
      </c>
      <c r="H14" s="93"/>
      <c r="I14" s="17">
        <f>I15</f>
        <v>0.05780092592592593</v>
      </c>
      <c r="J14" t="s">
        <v>187</v>
      </c>
    </row>
    <row r="15" spans="1:10" ht="13.5" thickBot="1">
      <c r="A15" s="5"/>
      <c r="B15" s="5">
        <f>B14</f>
        <v>2</v>
      </c>
      <c r="C15" s="103" t="s">
        <v>400</v>
      </c>
      <c r="D15" s="69"/>
      <c r="E15" s="98"/>
      <c r="F15" s="6"/>
      <c r="G15" s="91"/>
      <c r="H15" s="94">
        <f>I15-F14</f>
        <v>0.025266203703703707</v>
      </c>
      <c r="I15" s="20">
        <v>0.05780092592592593</v>
      </c>
      <c r="J15" s="5" t="s">
        <v>187</v>
      </c>
    </row>
    <row r="16" spans="1:11" ht="12.75">
      <c r="A16">
        <f>A13+1</f>
        <v>5</v>
      </c>
      <c r="B16">
        <v>8</v>
      </c>
      <c r="C16" s="77" t="s">
        <v>410</v>
      </c>
      <c r="D16" s="70"/>
      <c r="E16" s="97">
        <v>0.009247685185185185</v>
      </c>
      <c r="F16" s="1"/>
      <c r="G16" s="86"/>
      <c r="H16" s="93"/>
      <c r="I16" s="17">
        <f>I18</f>
        <v>0.05883101851851852</v>
      </c>
      <c r="J16" t="s">
        <v>187</v>
      </c>
      <c r="K16" s="1">
        <f>E16+G17+H18</f>
        <v>0.05883101851851852</v>
      </c>
    </row>
    <row r="17" spans="1:10" ht="12.75">
      <c r="A17" s="7"/>
      <c r="B17" s="7">
        <f>B16</f>
        <v>8</v>
      </c>
      <c r="C17" s="104" t="s">
        <v>328</v>
      </c>
      <c r="D17" s="70"/>
      <c r="E17" s="100"/>
      <c r="F17" s="8">
        <v>0.034768518518518525</v>
      </c>
      <c r="G17" s="86">
        <f>F17-E16</f>
        <v>0.02552083333333334</v>
      </c>
      <c r="H17" s="93"/>
      <c r="I17" s="21">
        <f>I16</f>
        <v>0.05883101851851852</v>
      </c>
      <c r="J17" s="7" t="s">
        <v>187</v>
      </c>
    </row>
    <row r="18" spans="1:10" ht="13.5" thickBot="1">
      <c r="A18" s="5"/>
      <c r="B18" s="5">
        <f>B17</f>
        <v>8</v>
      </c>
      <c r="C18" s="103" t="s">
        <v>411</v>
      </c>
      <c r="D18" s="69"/>
      <c r="E18" s="98"/>
      <c r="F18" s="6"/>
      <c r="G18" s="91"/>
      <c r="H18" s="94">
        <f>I18-F17</f>
        <v>0.024062499999999994</v>
      </c>
      <c r="I18" s="20">
        <v>0.05883101851851852</v>
      </c>
      <c r="J18" s="5" t="s">
        <v>187</v>
      </c>
    </row>
    <row r="19" spans="1:11" ht="12.75">
      <c r="A19">
        <f>A16+1</f>
        <v>6</v>
      </c>
      <c r="B19">
        <v>7</v>
      </c>
      <c r="C19" s="77" t="s">
        <v>344</v>
      </c>
      <c r="D19" s="70"/>
      <c r="E19" s="97">
        <v>0.009780092592592592</v>
      </c>
      <c r="F19" s="1"/>
      <c r="G19" s="86"/>
      <c r="H19" s="93"/>
      <c r="I19" s="17">
        <f>I21</f>
        <v>0.060335648148148145</v>
      </c>
      <c r="J19" t="s">
        <v>187</v>
      </c>
      <c r="K19" s="1">
        <f>E19+G20+H21</f>
        <v>0.060335648148148145</v>
      </c>
    </row>
    <row r="20" spans="2:10" ht="12.75">
      <c r="B20" s="7">
        <f>B19</f>
        <v>7</v>
      </c>
      <c r="C20" s="104" t="s">
        <v>370</v>
      </c>
      <c r="D20" s="70"/>
      <c r="E20" s="97"/>
      <c r="F20" s="1">
        <v>0.03471064814814815</v>
      </c>
      <c r="G20" s="86">
        <f>F20-E19</f>
        <v>0.02493055555555556</v>
      </c>
      <c r="H20" s="93"/>
      <c r="I20" s="17">
        <f>I21</f>
        <v>0.060335648148148145</v>
      </c>
      <c r="J20" t="s">
        <v>187</v>
      </c>
    </row>
    <row r="21" spans="1:10" ht="13.5" thickBot="1">
      <c r="A21" s="5"/>
      <c r="B21" s="5">
        <f>B20</f>
        <v>7</v>
      </c>
      <c r="C21" s="103" t="s">
        <v>346</v>
      </c>
      <c r="D21" s="69"/>
      <c r="E21" s="98"/>
      <c r="F21" s="6"/>
      <c r="G21" s="91"/>
      <c r="H21" s="94">
        <f>I21-F20</f>
        <v>0.025624999999999995</v>
      </c>
      <c r="I21" s="20">
        <v>0.060335648148148145</v>
      </c>
      <c r="J21" s="5" t="s">
        <v>187</v>
      </c>
    </row>
    <row r="22" spans="1:11" ht="12.75">
      <c r="A22">
        <f>A19+1</f>
        <v>7</v>
      </c>
      <c r="B22">
        <v>3</v>
      </c>
      <c r="C22" s="77" t="s">
        <v>401</v>
      </c>
      <c r="D22" s="70"/>
      <c r="E22" s="97">
        <v>0.0076157407407407415</v>
      </c>
      <c r="F22" s="1"/>
      <c r="G22" s="86"/>
      <c r="H22" s="93"/>
      <c r="I22" s="17">
        <f>I24</f>
        <v>0.06299768518518518</v>
      </c>
      <c r="J22" t="s">
        <v>187</v>
      </c>
      <c r="K22" s="1">
        <f>E22+G23+H24</f>
        <v>0.06299768518518518</v>
      </c>
    </row>
    <row r="23" spans="2:10" ht="12.75">
      <c r="B23" s="7">
        <f>B22</f>
        <v>3</v>
      </c>
      <c r="C23" s="104" t="s">
        <v>402</v>
      </c>
      <c r="D23" s="70"/>
      <c r="E23" s="97"/>
      <c r="F23" s="1">
        <v>0.03644675925925926</v>
      </c>
      <c r="G23" s="86">
        <f>F23-E22</f>
        <v>0.02883101851851852</v>
      </c>
      <c r="H23" s="93"/>
      <c r="I23" s="17">
        <f>I22</f>
        <v>0.06299768518518518</v>
      </c>
      <c r="J23" t="s">
        <v>187</v>
      </c>
    </row>
    <row r="24" spans="1:10" ht="13.5" thickBot="1">
      <c r="A24" s="5"/>
      <c r="B24" s="5">
        <f>B23</f>
        <v>3</v>
      </c>
      <c r="C24" s="103" t="s">
        <v>403</v>
      </c>
      <c r="D24" s="69"/>
      <c r="E24" s="99"/>
      <c r="F24" s="6"/>
      <c r="G24" s="91"/>
      <c r="H24" s="94">
        <f>I24-F23</f>
        <v>0.026550925925925922</v>
      </c>
      <c r="I24" s="20">
        <v>0.06299768518518518</v>
      </c>
      <c r="J24" s="5" t="s">
        <v>187</v>
      </c>
    </row>
    <row r="25" spans="1:11" ht="12.75">
      <c r="A25">
        <f>A22+1</f>
        <v>8</v>
      </c>
      <c r="B25">
        <v>6</v>
      </c>
      <c r="C25" s="77" t="s">
        <v>407</v>
      </c>
      <c r="D25" s="70"/>
      <c r="E25" s="97">
        <v>0.006076388888888889</v>
      </c>
      <c r="F25" s="1"/>
      <c r="G25" s="86"/>
      <c r="H25" s="93"/>
      <c r="I25" s="17">
        <f>I27</f>
        <v>0.06427083333333333</v>
      </c>
      <c r="J25" t="s">
        <v>187</v>
      </c>
      <c r="K25" s="1">
        <f>E25+G26+H27</f>
        <v>0.06427083333333333</v>
      </c>
    </row>
    <row r="26" spans="1:10" ht="12.75">
      <c r="A26" s="106" t="s">
        <v>425</v>
      </c>
      <c r="B26" s="7">
        <f>B25</f>
        <v>6</v>
      </c>
      <c r="C26" s="104" t="s">
        <v>408</v>
      </c>
      <c r="D26" s="70"/>
      <c r="E26" s="97"/>
      <c r="F26" s="1">
        <v>0.03940972222222222</v>
      </c>
      <c r="G26" s="86">
        <f>F26-E25</f>
        <v>0.03333333333333333</v>
      </c>
      <c r="H26" s="93"/>
      <c r="I26" s="17">
        <f>I25</f>
        <v>0.06427083333333333</v>
      </c>
      <c r="J26" t="s">
        <v>187</v>
      </c>
    </row>
    <row r="27" spans="1:10" ht="13.5" thickBot="1">
      <c r="A27" s="107">
        <v>2011</v>
      </c>
      <c r="B27" s="5">
        <f>B26</f>
        <v>6</v>
      </c>
      <c r="C27" s="103" t="s">
        <v>409</v>
      </c>
      <c r="D27" s="69"/>
      <c r="E27" s="98"/>
      <c r="F27" s="6"/>
      <c r="G27" s="91"/>
      <c r="H27" s="94">
        <f>I27-F26</f>
        <v>0.02486111111111111</v>
      </c>
      <c r="I27" s="20">
        <v>0.06427083333333333</v>
      </c>
      <c r="J27" s="5" t="s">
        <v>187</v>
      </c>
    </row>
    <row r="28" spans="1:11" ht="12.75">
      <c r="A28">
        <f>A25+1</f>
        <v>9</v>
      </c>
      <c r="B28" s="7">
        <v>10</v>
      </c>
      <c r="C28" s="77" t="s">
        <v>414</v>
      </c>
      <c r="D28" s="70"/>
      <c r="E28" s="100">
        <v>0.009050925925925926</v>
      </c>
      <c r="F28" s="8"/>
      <c r="G28" s="87"/>
      <c r="H28" s="95"/>
      <c r="I28" s="21">
        <f>I30</f>
        <v>0.06550925925925927</v>
      </c>
      <c r="J28" s="7" t="s">
        <v>187</v>
      </c>
      <c r="K28" s="1">
        <f>E28+G29+H30</f>
        <v>0.06550925925925927</v>
      </c>
    </row>
    <row r="29" spans="2:10" ht="12.75">
      <c r="B29" s="7">
        <f>B28</f>
        <v>10</v>
      </c>
      <c r="C29" s="104" t="s">
        <v>415</v>
      </c>
      <c r="D29" s="70"/>
      <c r="E29" s="101"/>
      <c r="F29" s="1">
        <v>0.04248842592592592</v>
      </c>
      <c r="G29" s="86">
        <f>F29-E28</f>
        <v>0.033437499999999995</v>
      </c>
      <c r="H29" s="93"/>
      <c r="I29" s="17">
        <f>I30</f>
        <v>0.06550925925925927</v>
      </c>
      <c r="J29" t="s">
        <v>187</v>
      </c>
    </row>
    <row r="30" spans="1:10" ht="13.5" thickBot="1">
      <c r="A30" s="5"/>
      <c r="B30" s="5">
        <f>B29</f>
        <v>10</v>
      </c>
      <c r="C30" s="103" t="s">
        <v>416</v>
      </c>
      <c r="D30" s="69"/>
      <c r="E30" s="98"/>
      <c r="F30" s="6"/>
      <c r="G30" s="91"/>
      <c r="H30" s="94">
        <f>I30-F29</f>
        <v>0.023020833333333345</v>
      </c>
      <c r="I30" s="20">
        <v>0.06550925925925927</v>
      </c>
      <c r="J30" s="5" t="s">
        <v>187</v>
      </c>
    </row>
    <row r="31" spans="1:11" ht="12.75">
      <c r="A31">
        <f>A28+1</f>
        <v>10</v>
      </c>
      <c r="B31">
        <v>5</v>
      </c>
      <c r="C31" s="77" t="s">
        <v>353</v>
      </c>
      <c r="D31" s="70"/>
      <c r="E31" s="97">
        <v>0.0065625</v>
      </c>
      <c r="F31" s="1"/>
      <c r="G31" s="86"/>
      <c r="H31" s="93"/>
      <c r="I31" s="17">
        <f>I33</f>
        <v>0.06653935185185185</v>
      </c>
      <c r="J31" t="s">
        <v>187</v>
      </c>
      <c r="K31" s="1">
        <f>E31+G32+H33</f>
        <v>0.06653935185185185</v>
      </c>
    </row>
    <row r="32" spans="2:10" ht="12.75">
      <c r="B32" s="7">
        <f>B31</f>
        <v>5</v>
      </c>
      <c r="C32" s="104" t="s">
        <v>347</v>
      </c>
      <c r="D32" s="70"/>
      <c r="E32" s="97"/>
      <c r="F32" s="1">
        <v>0.041215277777777774</v>
      </c>
      <c r="G32" s="86">
        <f>F32-E31</f>
        <v>0.034652777777777775</v>
      </c>
      <c r="H32" s="93"/>
      <c r="I32" s="17">
        <f>I31</f>
        <v>0.06653935185185185</v>
      </c>
      <c r="J32" t="s">
        <v>187</v>
      </c>
    </row>
    <row r="33" spans="1:10" ht="13.5" thickBot="1">
      <c r="A33" s="5"/>
      <c r="B33" s="5">
        <f>B32</f>
        <v>5</v>
      </c>
      <c r="C33" s="103" t="s">
        <v>348</v>
      </c>
      <c r="D33" s="69"/>
      <c r="E33" s="98"/>
      <c r="F33" s="6"/>
      <c r="G33" s="91"/>
      <c r="H33" s="94">
        <f>I33-F32</f>
        <v>0.025324074074074075</v>
      </c>
      <c r="I33" s="20">
        <v>0.06653935185185185</v>
      </c>
      <c r="J33" s="5" t="s">
        <v>187</v>
      </c>
    </row>
    <row r="34" spans="1:10" ht="12.75">
      <c r="A34">
        <f>A31+1</f>
        <v>11</v>
      </c>
      <c r="B34">
        <v>9</v>
      </c>
      <c r="C34" s="77" t="s">
        <v>412</v>
      </c>
      <c r="D34" s="70"/>
      <c r="E34" s="97">
        <v>0.008564814814814815</v>
      </c>
      <c r="F34" s="1"/>
      <c r="G34" s="86"/>
      <c r="H34" s="93"/>
      <c r="I34" s="17">
        <f>I36</f>
        <v>0.06774305555555556</v>
      </c>
      <c r="J34" t="s">
        <v>187</v>
      </c>
    </row>
    <row r="35" spans="2:10" ht="12.75">
      <c r="B35" s="7">
        <f>B34</f>
        <v>9</v>
      </c>
      <c r="C35" s="77" t="s">
        <v>413</v>
      </c>
      <c r="D35" s="70"/>
      <c r="E35" s="97"/>
      <c r="F35" s="1">
        <v>0.04259259259259259</v>
      </c>
      <c r="G35" s="86">
        <f>F35-E34</f>
        <v>0.034027777777777775</v>
      </c>
      <c r="H35" s="93"/>
      <c r="I35" s="17">
        <f>I36</f>
        <v>0.06774305555555556</v>
      </c>
      <c r="J35" t="s">
        <v>187</v>
      </c>
    </row>
    <row r="36" spans="1:10" ht="13.5" thickBot="1">
      <c r="A36" s="5"/>
      <c r="B36" s="59">
        <f>B35</f>
        <v>9</v>
      </c>
      <c r="C36" s="103" t="s">
        <v>345</v>
      </c>
      <c r="D36" s="69"/>
      <c r="E36" s="98"/>
      <c r="F36" s="6"/>
      <c r="G36" s="91"/>
      <c r="H36" s="94">
        <f>I36-F35</f>
        <v>0.025150462962962965</v>
      </c>
      <c r="I36" s="20">
        <v>0.06774305555555556</v>
      </c>
      <c r="J36" s="5" t="s">
        <v>187</v>
      </c>
    </row>
    <row r="37" spans="1:10" ht="12.75">
      <c r="A37">
        <f>A34+1</f>
        <v>12</v>
      </c>
      <c r="B37">
        <v>4</v>
      </c>
      <c r="C37" s="77" t="s">
        <v>404</v>
      </c>
      <c r="D37" s="70"/>
      <c r="E37" s="97">
        <v>0.0075</v>
      </c>
      <c r="F37" s="1"/>
      <c r="G37" s="86"/>
      <c r="H37" s="93"/>
      <c r="I37" s="17">
        <f>I39</f>
        <v>0.08402777777777777</v>
      </c>
      <c r="J37" t="s">
        <v>187</v>
      </c>
    </row>
    <row r="38" spans="2:10" ht="12.75">
      <c r="B38" s="7">
        <f>B37</f>
        <v>4</v>
      </c>
      <c r="C38" s="104" t="s">
        <v>405</v>
      </c>
      <c r="D38" s="70"/>
      <c r="E38" s="97"/>
      <c r="F38" s="1">
        <v>0.04248842592592592</v>
      </c>
      <c r="G38" s="86">
        <f>F38-E37</f>
        <v>0.03498842592592592</v>
      </c>
      <c r="H38" s="93"/>
      <c r="I38" s="17">
        <f>I37</f>
        <v>0.08402777777777777</v>
      </c>
      <c r="J38" t="s">
        <v>187</v>
      </c>
    </row>
    <row r="39" spans="1:10" ht="13.5" thickBot="1">
      <c r="A39" s="5"/>
      <c r="B39" s="5">
        <f>B38</f>
        <v>4</v>
      </c>
      <c r="C39" s="103" t="s">
        <v>406</v>
      </c>
      <c r="D39" s="69"/>
      <c r="E39" s="98"/>
      <c r="F39" s="6"/>
      <c r="G39" s="91"/>
      <c r="H39" s="94">
        <f>I39-F38</f>
        <v>0.04153935185185185</v>
      </c>
      <c r="I39" s="20">
        <v>0.08402777777777777</v>
      </c>
      <c r="J39" s="5" t="s">
        <v>187</v>
      </c>
    </row>
    <row r="40" spans="1:10" ht="12.75">
      <c r="A40">
        <f>A37+1</f>
        <v>13</v>
      </c>
      <c r="B40">
        <v>1</v>
      </c>
      <c r="C40" s="77" t="s">
        <v>396</v>
      </c>
      <c r="D40" s="68"/>
      <c r="E40" s="97"/>
      <c r="F40" s="1"/>
      <c r="G40" s="86"/>
      <c r="H40" s="93"/>
      <c r="I40" s="21" t="s">
        <v>92</v>
      </c>
      <c r="J40" t="s">
        <v>187</v>
      </c>
    </row>
    <row r="41" spans="2:10" ht="12.75">
      <c r="B41">
        <f>B40</f>
        <v>1</v>
      </c>
      <c r="C41" s="77" t="s">
        <v>397</v>
      </c>
      <c r="D41" s="68"/>
      <c r="E41" s="97"/>
      <c r="F41" s="1"/>
      <c r="G41" s="86">
        <f>F41-E40</f>
        <v>0</v>
      </c>
      <c r="H41" s="93"/>
      <c r="I41" s="21" t="s">
        <v>92</v>
      </c>
      <c r="J41" t="s">
        <v>187</v>
      </c>
    </row>
    <row r="42" spans="1:10" ht="13.5" thickBot="1">
      <c r="A42" s="5"/>
      <c r="B42" s="59">
        <f>B41</f>
        <v>1</v>
      </c>
      <c r="C42" s="103" t="s">
        <v>396</v>
      </c>
      <c r="D42" s="69"/>
      <c r="E42" s="98"/>
      <c r="F42" s="6"/>
      <c r="G42" s="91"/>
      <c r="H42" s="94">
        <v>0</v>
      </c>
      <c r="I42" s="20" t="s">
        <v>92</v>
      </c>
      <c r="J42" s="5" t="s">
        <v>187</v>
      </c>
    </row>
    <row r="55" spans="1:10" ht="12.75">
      <c r="A55" s="9"/>
      <c r="B55" s="9"/>
      <c r="C55" s="9"/>
      <c r="D55" s="9"/>
      <c r="E55" s="24"/>
      <c r="F55" s="24"/>
      <c r="G55" s="24"/>
      <c r="H55" s="24"/>
      <c r="I55" s="24"/>
      <c r="J55" s="9"/>
    </row>
    <row r="59" spans="1:10" ht="12.75">
      <c r="A59" s="9"/>
      <c r="B59" s="9"/>
      <c r="C59" s="9"/>
      <c r="D59" s="9"/>
      <c r="E59" s="24"/>
      <c r="F59" s="24"/>
      <c r="G59" s="24"/>
      <c r="H59" s="24"/>
      <c r="I59" s="24"/>
      <c r="J59" s="9"/>
    </row>
    <row r="60" spans="1:10" ht="12.75">
      <c r="A60" s="9"/>
      <c r="B60" s="9"/>
      <c r="C60" s="9"/>
      <c r="D60" s="9"/>
      <c r="E60" s="24"/>
      <c r="F60" s="24"/>
      <c r="G60" s="24"/>
      <c r="H60" s="24"/>
      <c r="I60" s="24"/>
      <c r="J60" s="9"/>
    </row>
    <row r="61" spans="1:10" ht="12.75">
      <c r="A61" s="9"/>
      <c r="B61" s="9"/>
      <c r="C61" s="9"/>
      <c r="D61" s="9"/>
      <c r="E61" s="24"/>
      <c r="F61" s="24"/>
      <c r="G61" s="24"/>
      <c r="H61" s="24"/>
      <c r="I61" s="24"/>
      <c r="J61" s="9"/>
    </row>
    <row r="62" spans="1:10" ht="12.75">
      <c r="A62" s="9"/>
      <c r="B62" s="9"/>
      <c r="C62" s="9"/>
      <c r="D62" s="9"/>
      <c r="E62" s="24"/>
      <c r="F62" s="24"/>
      <c r="G62" s="24"/>
      <c r="H62" s="24"/>
      <c r="I62" s="24"/>
      <c r="J62" s="9"/>
    </row>
    <row r="63" spans="1:10" ht="12.75">
      <c r="A63" s="9"/>
      <c r="B63" s="9"/>
      <c r="C63" s="9"/>
      <c r="D63" s="9"/>
      <c r="E63" s="24"/>
      <c r="F63" s="24"/>
      <c r="G63" s="24"/>
      <c r="H63" s="24"/>
      <c r="I63" s="24"/>
      <c r="J63" s="9"/>
    </row>
    <row r="64" spans="1:10" ht="12.75">
      <c r="A64" s="9"/>
      <c r="B64" s="9"/>
      <c r="C64" s="9"/>
      <c r="D64" s="9"/>
      <c r="E64" s="24"/>
      <c r="F64" s="24"/>
      <c r="G64" s="24"/>
      <c r="H64" s="24"/>
      <c r="I64" s="24"/>
      <c r="J64" s="9"/>
    </row>
    <row r="65" spans="1:10" ht="12.75">
      <c r="A65" s="9"/>
      <c r="B65" s="9"/>
      <c r="C65" s="9"/>
      <c r="D65" s="9"/>
      <c r="E65" s="24"/>
      <c r="F65" s="24"/>
      <c r="G65" s="24"/>
      <c r="H65" s="24"/>
      <c r="I65" s="24"/>
      <c r="J65" s="9"/>
    </row>
    <row r="66" spans="1:10" ht="12.75">
      <c r="A66" s="9"/>
      <c r="B66" s="9"/>
      <c r="C66" s="9"/>
      <c r="D66" s="9"/>
      <c r="E66" s="25"/>
      <c r="F66" s="24"/>
      <c r="G66" s="24"/>
      <c r="H66" s="24"/>
      <c r="I66" s="24"/>
      <c r="J66" s="9"/>
    </row>
    <row r="67" spans="1:10" ht="12.75">
      <c r="A67" s="9"/>
      <c r="B67" s="9"/>
      <c r="C67" s="9"/>
      <c r="D67" s="9"/>
      <c r="E67" s="24"/>
      <c r="F67" s="24"/>
      <c r="G67" s="24"/>
      <c r="H67" s="24"/>
      <c r="I67" s="24"/>
      <c r="J67" s="9"/>
    </row>
    <row r="68" spans="1:10" ht="12.75">
      <c r="A68" s="9"/>
      <c r="B68" s="9"/>
      <c r="C68" s="9"/>
      <c r="D68" s="9"/>
      <c r="E68" s="25"/>
      <c r="F68" s="24"/>
      <c r="G68" s="24"/>
      <c r="H68" s="24"/>
      <c r="I68" s="24"/>
      <c r="J68" s="9"/>
    </row>
    <row r="69" spans="1:10" ht="12.75">
      <c r="A69" s="9"/>
      <c r="B69" s="9"/>
      <c r="C69" s="9"/>
      <c r="D69" s="9"/>
      <c r="E69" s="24"/>
      <c r="F69" s="24"/>
      <c r="G69" s="24"/>
      <c r="H69" s="24"/>
      <c r="I69" s="24"/>
      <c r="J69" s="9"/>
    </row>
    <row r="70" spans="1:10" ht="12.75">
      <c r="A70" s="9"/>
      <c r="B70" s="9"/>
      <c r="C70" s="9"/>
      <c r="D70" s="9"/>
      <c r="E70" s="24"/>
      <c r="F70" s="24"/>
      <c r="G70" s="24"/>
      <c r="H70" s="24"/>
      <c r="I70" s="24"/>
      <c r="J70" s="9"/>
    </row>
    <row r="71" spans="1:10" ht="12.75">
      <c r="A71" s="9"/>
      <c r="B71" s="9"/>
      <c r="C71" s="9"/>
      <c r="D71" s="9"/>
      <c r="E71" s="24"/>
      <c r="F71" s="24"/>
      <c r="G71" s="24"/>
      <c r="H71" s="24"/>
      <c r="I71" s="24"/>
      <c r="J71" s="9"/>
    </row>
    <row r="72" spans="1:10" ht="12.7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2.75">
      <c r="A73" s="9"/>
      <c r="B73" s="9"/>
      <c r="C73" s="9"/>
      <c r="D73" s="9"/>
      <c r="E73" s="24"/>
      <c r="F73" s="24"/>
      <c r="G73" s="24"/>
      <c r="H73" s="24"/>
      <c r="I73" s="24"/>
      <c r="J73" s="9"/>
    </row>
    <row r="74" spans="1:10" ht="12.75">
      <c r="A74" s="9"/>
      <c r="B74" s="9"/>
      <c r="C74" s="9"/>
      <c r="D74" s="9"/>
      <c r="E74" s="24"/>
      <c r="F74" s="24"/>
      <c r="G74" s="24"/>
      <c r="H74" s="24"/>
      <c r="I74" s="24"/>
      <c r="J74" s="9"/>
    </row>
    <row r="75" spans="1:10" ht="12.75">
      <c r="A75" s="9"/>
      <c r="B75" s="9"/>
      <c r="C75" s="9"/>
      <c r="D75" s="9"/>
      <c r="E75" s="24"/>
      <c r="F75" s="24"/>
      <c r="G75" s="24"/>
      <c r="H75" s="24"/>
      <c r="I75" s="24"/>
      <c r="J75" s="9"/>
    </row>
    <row r="76" spans="1:10" ht="12.75">
      <c r="A76" s="9"/>
      <c r="B76" s="9"/>
      <c r="C76" s="9"/>
      <c r="D76" s="9"/>
      <c r="E76" s="24"/>
      <c r="F76" s="24"/>
      <c r="G76" s="24"/>
      <c r="H76" s="24"/>
      <c r="I76" s="24"/>
      <c r="J76" s="9"/>
    </row>
    <row r="77" spans="1:10" ht="12.75">
      <c r="A77" s="9"/>
      <c r="B77" s="9"/>
      <c r="C77" s="9"/>
      <c r="D77" s="9"/>
      <c r="E77" s="24"/>
      <c r="F77" s="24"/>
      <c r="G77" s="24"/>
      <c r="H77" s="24"/>
      <c r="I77" s="24"/>
      <c r="J77" s="9"/>
    </row>
    <row r="78" spans="1:10" ht="12.75">
      <c r="A78" s="9"/>
      <c r="B78" s="9"/>
      <c r="C78" s="9"/>
      <c r="D78" s="9"/>
      <c r="E78" s="24"/>
      <c r="F78" s="24"/>
      <c r="G78" s="24"/>
      <c r="H78" s="24"/>
      <c r="I78" s="24"/>
      <c r="J78" s="9"/>
    </row>
    <row r="79" spans="1:10" ht="12.75">
      <c r="A79" s="9"/>
      <c r="B79" s="9"/>
      <c r="C79" s="9"/>
      <c r="D79" s="9"/>
      <c r="E79" s="24"/>
      <c r="F79" s="24"/>
      <c r="G79" s="24"/>
      <c r="H79" s="24"/>
      <c r="I79" s="24"/>
      <c r="J79" s="9"/>
    </row>
    <row r="80" spans="1:10" ht="12.75">
      <c r="A80" s="9"/>
      <c r="B80" s="9"/>
      <c r="C80" s="9"/>
      <c r="D80" s="9"/>
      <c r="E80" s="24"/>
      <c r="F80" s="24"/>
      <c r="G80" s="24"/>
      <c r="H80" s="24"/>
      <c r="I80" s="24"/>
      <c r="J80" s="9"/>
    </row>
    <row r="81" spans="1:10" ht="12.75">
      <c r="A81" s="9"/>
      <c r="B81" s="9"/>
      <c r="C81" s="9"/>
      <c r="D81" s="9"/>
      <c r="E81" s="24"/>
      <c r="F81" s="24"/>
      <c r="G81" s="24"/>
      <c r="H81" s="24"/>
      <c r="I81" s="24"/>
      <c r="J81" s="9"/>
    </row>
    <row r="82" spans="5:9" ht="12.75">
      <c r="E82" s="1"/>
      <c r="F82" s="1"/>
      <c r="G82" s="1"/>
      <c r="H82" s="1"/>
      <c r="I82" s="1"/>
    </row>
    <row r="83" spans="5:9" ht="12.75">
      <c r="E83" s="1"/>
      <c r="F83" s="1"/>
      <c r="G83" s="1"/>
      <c r="H83" s="1"/>
      <c r="I83" s="1"/>
    </row>
    <row r="84" spans="5:9" ht="12.75">
      <c r="E84" s="1"/>
      <c r="F84" s="1"/>
      <c r="G84" s="1"/>
      <c r="H84" s="1"/>
      <c r="I84" s="1"/>
    </row>
    <row r="85" spans="5:9" ht="12.75">
      <c r="E85" s="1"/>
      <c r="F85" s="1"/>
      <c r="G85" s="1"/>
      <c r="H85" s="1"/>
      <c r="I85" s="1"/>
    </row>
    <row r="86" spans="5:9" ht="12.75">
      <c r="E86" s="1"/>
      <c r="F86" s="1"/>
      <c r="G86" s="1"/>
      <c r="H86" s="1"/>
      <c r="I86" s="1"/>
    </row>
    <row r="87" spans="5:9" ht="12.75">
      <c r="E87" s="1"/>
      <c r="F87" s="1"/>
      <c r="G87" s="1"/>
      <c r="H87" s="1"/>
      <c r="I87" s="1"/>
    </row>
    <row r="88" spans="5:9" ht="12.75">
      <c r="E88" s="1"/>
      <c r="F88" s="1"/>
      <c r="G88" s="1"/>
      <c r="H88" s="1"/>
      <c r="I88" s="1"/>
    </row>
    <row r="89" spans="5:9" ht="12.75">
      <c r="E89" s="1"/>
      <c r="F89" s="1"/>
      <c r="G89" s="1"/>
      <c r="H89" s="1"/>
      <c r="I89" s="1"/>
    </row>
    <row r="90" spans="5:9" ht="12.75">
      <c r="E90" s="1"/>
      <c r="F90" s="1"/>
      <c r="G90" s="1"/>
      <c r="H90" s="1"/>
      <c r="I90" s="1"/>
    </row>
    <row r="91" spans="5:9" ht="12.75">
      <c r="E91" s="1"/>
      <c r="F91" s="1"/>
      <c r="G91" s="1"/>
      <c r="H91" s="1"/>
      <c r="I91" s="1"/>
    </row>
    <row r="92" spans="5:9" ht="12.75">
      <c r="E92" s="1"/>
      <c r="F92" s="1"/>
      <c r="G92" s="1"/>
      <c r="H92" s="1"/>
      <c r="I92" s="1"/>
    </row>
    <row r="93" spans="5:9" ht="12.75">
      <c r="E93" s="1"/>
      <c r="F93" s="1"/>
      <c r="G93" s="1"/>
      <c r="H93" s="1"/>
      <c r="I93" s="1"/>
    </row>
    <row r="94" spans="5:9" ht="12.75">
      <c r="E94" s="1"/>
      <c r="F94" s="1"/>
      <c r="G94" s="1"/>
      <c r="H94" s="1"/>
      <c r="I94" s="1"/>
    </row>
    <row r="95" spans="5:9" ht="12.75">
      <c r="E95" s="1"/>
      <c r="F95" s="1"/>
      <c r="G95" s="1"/>
      <c r="H95" s="1"/>
      <c r="I95" s="1"/>
    </row>
    <row r="96" spans="5:9" ht="12.75">
      <c r="E96" s="1"/>
      <c r="F96" s="1"/>
      <c r="G96" s="1"/>
      <c r="H96" s="1"/>
      <c r="I96" s="1"/>
    </row>
    <row r="97" spans="5:9" ht="12.75">
      <c r="E97" s="1"/>
      <c r="F97" s="1"/>
      <c r="G97" s="1"/>
      <c r="H97" s="1"/>
      <c r="I97" s="1"/>
    </row>
    <row r="98" spans="5:9" ht="12.75">
      <c r="E98" s="1"/>
      <c r="F98" s="1"/>
      <c r="G98" s="1"/>
      <c r="H98" s="1"/>
      <c r="I98" s="1"/>
    </row>
    <row r="99" spans="5:9" ht="12.75">
      <c r="E99" s="1"/>
      <c r="F99" s="1"/>
      <c r="G99" s="1"/>
      <c r="H99" s="1"/>
      <c r="I99" s="1"/>
    </row>
    <row r="100" spans="5:9" ht="12.75">
      <c r="E100" s="1"/>
      <c r="F100" s="1"/>
      <c r="G100" s="1"/>
      <c r="H100" s="1"/>
      <c r="I100" s="1"/>
    </row>
    <row r="101" spans="5:9" ht="12.75">
      <c r="E101" s="1"/>
      <c r="F101" s="1"/>
      <c r="G101" s="1"/>
      <c r="H101" s="1"/>
      <c r="I101" s="1"/>
    </row>
    <row r="102" spans="5:9" ht="12.75">
      <c r="E102" s="1"/>
      <c r="F102" s="1"/>
      <c r="G102" s="1"/>
      <c r="H102" s="1"/>
      <c r="I102" s="1"/>
    </row>
    <row r="103" spans="5:9" ht="12.75">
      <c r="E103" s="1"/>
      <c r="F103" s="1"/>
      <c r="G103" s="1"/>
      <c r="H103" s="1"/>
      <c r="I103" s="1"/>
    </row>
    <row r="104" spans="5:9" ht="12.75">
      <c r="E104" s="1"/>
      <c r="F104" s="1"/>
      <c r="G104" s="1"/>
      <c r="H104" s="1"/>
      <c r="I104" s="1"/>
    </row>
    <row r="105" spans="5:9" ht="12.75">
      <c r="E105" s="1"/>
      <c r="F105" s="1"/>
      <c r="G105" s="1"/>
      <c r="H105" s="1"/>
      <c r="I105" s="1"/>
    </row>
    <row r="106" spans="5:9" ht="12.75">
      <c r="E106" s="1"/>
      <c r="F106" s="1"/>
      <c r="G106" s="1"/>
      <c r="H106" s="1"/>
      <c r="I106" s="1"/>
    </row>
    <row r="107" spans="5:9" ht="12.75">
      <c r="E107" s="1"/>
      <c r="F107" s="1"/>
      <c r="G107" s="1"/>
      <c r="H107" s="1"/>
      <c r="I107" s="1"/>
    </row>
    <row r="108" spans="5:9" ht="12.75">
      <c r="E108" s="1"/>
      <c r="F108" s="1"/>
      <c r="G108" s="1"/>
      <c r="H108" s="1"/>
      <c r="I108" s="1"/>
    </row>
    <row r="109" spans="5:9" ht="12.75">
      <c r="E109" s="1"/>
      <c r="F109" s="1"/>
      <c r="G109" s="1"/>
      <c r="H109" s="1"/>
      <c r="I109" s="1"/>
    </row>
    <row r="110" spans="5:9" ht="12.75">
      <c r="E110" s="1"/>
      <c r="F110" s="1"/>
      <c r="G110" s="1"/>
      <c r="H110" s="1"/>
      <c r="I110" s="1"/>
    </row>
    <row r="111" spans="5:9" ht="12.75">
      <c r="E111" s="1"/>
      <c r="F111" s="1"/>
      <c r="G111" s="1"/>
      <c r="H111" s="1"/>
      <c r="I111" s="1"/>
    </row>
    <row r="112" spans="5:9" ht="12.75">
      <c r="E112" s="1"/>
      <c r="F112" s="1"/>
      <c r="G112" s="1"/>
      <c r="H112" s="1"/>
      <c r="I112" s="1"/>
    </row>
    <row r="113" spans="5:9" ht="12.75">
      <c r="E113" s="1"/>
      <c r="F113" s="1"/>
      <c r="G113" s="1"/>
      <c r="H113" s="1"/>
      <c r="I113" s="1"/>
    </row>
    <row r="114" spans="5:9" ht="12.75">
      <c r="E114" s="1"/>
      <c r="F114" s="1"/>
      <c r="G114" s="1"/>
      <c r="H114" s="1"/>
      <c r="I114" s="1"/>
    </row>
    <row r="115" spans="5:9" ht="12.75">
      <c r="E115" s="1"/>
      <c r="F115" s="1"/>
      <c r="G115" s="1"/>
      <c r="H115" s="1"/>
      <c r="I115" s="1"/>
    </row>
    <row r="116" spans="5:9" ht="12.75">
      <c r="E116" s="1"/>
      <c r="F116" s="1"/>
      <c r="G116" s="1"/>
      <c r="H116" s="1"/>
      <c r="I116" s="1"/>
    </row>
    <row r="117" spans="5:9" ht="12.75">
      <c r="E117" s="1"/>
      <c r="F117" s="1"/>
      <c r="G117" s="1"/>
      <c r="H117" s="1"/>
      <c r="I117" s="1"/>
    </row>
    <row r="118" spans="5:9" ht="12.75">
      <c r="E118" s="1"/>
      <c r="F118" s="1"/>
      <c r="G118" s="1"/>
      <c r="H118" s="1"/>
      <c r="I118" s="1"/>
    </row>
    <row r="119" spans="5:9" ht="12.75">
      <c r="E119" s="1"/>
      <c r="F119" s="1"/>
      <c r="G119" s="1"/>
      <c r="H119" s="1"/>
      <c r="I119" s="1"/>
    </row>
    <row r="120" spans="5:9" ht="12.75">
      <c r="E120" s="1"/>
      <c r="F120" s="1"/>
      <c r="G120" s="1"/>
      <c r="H120" s="1"/>
      <c r="I120" s="1"/>
    </row>
    <row r="121" spans="5:9" ht="12.75">
      <c r="E121" s="1"/>
      <c r="F121" s="1"/>
      <c r="G121" s="1"/>
      <c r="H121" s="1"/>
      <c r="I121" s="1"/>
    </row>
    <row r="122" spans="5:9" ht="12.75">
      <c r="E122" s="1"/>
      <c r="F122" s="1"/>
      <c r="G122" s="1"/>
      <c r="H122" s="1"/>
      <c r="I122" s="1"/>
    </row>
    <row r="123" spans="5:9" ht="12.75">
      <c r="E123" s="1"/>
      <c r="F123" s="1"/>
      <c r="G123" s="1"/>
      <c r="H123" s="1"/>
      <c r="I123" s="1"/>
    </row>
    <row r="124" spans="5:9" ht="12.75">
      <c r="E124" s="1"/>
      <c r="F124" s="1"/>
      <c r="G124" s="1"/>
      <c r="H124" s="1"/>
      <c r="I124" s="1"/>
    </row>
    <row r="125" spans="5:9" ht="12.75">
      <c r="E125" s="1"/>
      <c r="F125" s="1"/>
      <c r="G125" s="1"/>
      <c r="H125" s="1"/>
      <c r="I125" s="1"/>
    </row>
    <row r="126" spans="5:9" ht="12.75">
      <c r="E126" s="1"/>
      <c r="F126" s="1"/>
      <c r="G126" s="1"/>
      <c r="H126" s="1"/>
      <c r="I126" s="1"/>
    </row>
    <row r="127" spans="5:9" ht="12.75">
      <c r="E127" s="1"/>
      <c r="F127" s="1"/>
      <c r="G127" s="1"/>
      <c r="H127" s="1"/>
      <c r="I127" s="1"/>
    </row>
    <row r="128" spans="5:9" ht="12.75">
      <c r="E128" s="1"/>
      <c r="F128" s="1"/>
      <c r="G128" s="1"/>
      <c r="H128" s="1"/>
      <c r="I128" s="1"/>
    </row>
    <row r="129" spans="5:9" ht="12.75">
      <c r="E129" s="1"/>
      <c r="F129" s="1"/>
      <c r="G129" s="1"/>
      <c r="H129" s="1"/>
      <c r="I129" s="1"/>
    </row>
    <row r="130" spans="5:9" ht="12.75">
      <c r="E130" s="1"/>
      <c r="F130" s="1"/>
      <c r="G130" s="1"/>
      <c r="H130" s="1"/>
      <c r="I130" s="1"/>
    </row>
    <row r="131" spans="5:9" ht="12.75">
      <c r="E131" s="1"/>
      <c r="F131" s="1"/>
      <c r="G131" s="1"/>
      <c r="H131" s="1"/>
      <c r="I131" s="1"/>
    </row>
    <row r="132" spans="5:9" ht="12.75">
      <c r="E132" s="1"/>
      <c r="F132" s="1"/>
      <c r="G132" s="1"/>
      <c r="H132" s="1"/>
      <c r="I132" s="1"/>
    </row>
    <row r="133" spans="5:9" ht="12.75">
      <c r="E133" s="1"/>
      <c r="F133" s="1"/>
      <c r="G133" s="1"/>
      <c r="H133" s="1"/>
      <c r="I133" s="1"/>
    </row>
    <row r="134" spans="5:9" ht="12.75">
      <c r="E134" s="1"/>
      <c r="F134" s="1"/>
      <c r="G134" s="1"/>
      <c r="H134" s="1"/>
      <c r="I134" s="1"/>
    </row>
    <row r="135" spans="5:9" ht="12.75">
      <c r="E135" s="1"/>
      <c r="F135" s="1"/>
      <c r="G135" s="1"/>
      <c r="H135" s="1"/>
      <c r="I135" s="1"/>
    </row>
    <row r="136" spans="5:9" ht="12.75">
      <c r="E136" s="1"/>
      <c r="F136" s="1"/>
      <c r="G136" s="1"/>
      <c r="H136" s="1"/>
      <c r="I136" s="1"/>
    </row>
    <row r="137" spans="5:9" ht="12.75">
      <c r="E137" s="1"/>
      <c r="F137" s="1"/>
      <c r="G137" s="1"/>
      <c r="H137" s="1"/>
      <c r="I137" s="1"/>
    </row>
    <row r="138" spans="5:9" ht="12.75">
      <c r="E138" s="1"/>
      <c r="F138" s="1"/>
      <c r="G138" s="1"/>
      <c r="H138" s="1"/>
      <c r="I138" s="1"/>
    </row>
    <row r="139" spans="5:9" ht="12.75">
      <c r="E139" s="1"/>
      <c r="F139" s="1"/>
      <c r="G139" s="1"/>
      <c r="H139" s="1"/>
      <c r="I139" s="1"/>
    </row>
    <row r="140" spans="5:9" ht="12.75">
      <c r="E140" s="1"/>
      <c r="F140" s="1"/>
      <c r="G140" s="1"/>
      <c r="H140" s="1"/>
      <c r="I140" s="1"/>
    </row>
    <row r="141" spans="5:9" ht="12.75">
      <c r="E141" s="1"/>
      <c r="F141" s="1"/>
      <c r="G141" s="1"/>
      <c r="H141" s="1"/>
      <c r="I141" s="1"/>
    </row>
    <row r="142" spans="5:9" ht="12.75">
      <c r="E142" s="1"/>
      <c r="F142" s="1"/>
      <c r="G142" s="1"/>
      <c r="H142" s="1"/>
      <c r="I142" s="1"/>
    </row>
    <row r="143" spans="5:9" ht="12.75">
      <c r="E143" s="1"/>
      <c r="F143" s="1"/>
      <c r="G143" s="1"/>
      <c r="H143" s="1"/>
      <c r="I143" s="1"/>
    </row>
    <row r="144" spans="5:9" ht="12.75">
      <c r="E144" s="1"/>
      <c r="F144" s="1"/>
      <c r="G144" s="1"/>
      <c r="H144" s="1"/>
      <c r="I144" s="1"/>
    </row>
    <row r="145" spans="5:9" ht="12.75">
      <c r="E145" s="1"/>
      <c r="F145" s="1"/>
      <c r="G145" s="1"/>
      <c r="H145" s="1"/>
      <c r="I145" s="1"/>
    </row>
    <row r="146" spans="5:9" ht="12.75">
      <c r="E146" s="1"/>
      <c r="F146" s="1"/>
      <c r="G146" s="1"/>
      <c r="H146" s="1"/>
      <c r="I146" s="1"/>
    </row>
    <row r="147" spans="5:9" ht="12.75">
      <c r="E147" s="1"/>
      <c r="F147" s="1"/>
      <c r="G147" s="1"/>
      <c r="H147" s="1"/>
      <c r="I147" s="1"/>
    </row>
    <row r="148" spans="5:9" ht="12.75">
      <c r="E148" s="1"/>
      <c r="F148" s="1"/>
      <c r="G148" s="1"/>
      <c r="H148" s="1"/>
      <c r="I148" s="1"/>
    </row>
    <row r="149" spans="5:9" ht="12.75">
      <c r="E149" s="1"/>
      <c r="F149" s="1"/>
      <c r="G149" s="1"/>
      <c r="H149" s="1"/>
      <c r="I149" s="1"/>
    </row>
    <row r="150" spans="5:9" ht="12.75">
      <c r="E150" s="1"/>
      <c r="F150" s="1"/>
      <c r="G150" s="1"/>
      <c r="H150" s="1"/>
      <c r="I150" s="1"/>
    </row>
    <row r="151" spans="5:9" ht="12.75">
      <c r="E151" s="1"/>
      <c r="F151" s="1"/>
      <c r="G151" s="1"/>
      <c r="H151" s="1"/>
      <c r="I151" s="1"/>
    </row>
    <row r="152" spans="5:9" ht="12.75">
      <c r="E152" s="1"/>
      <c r="F152" s="1"/>
      <c r="G152" s="1"/>
      <c r="H152" s="1"/>
      <c r="I152" s="1"/>
    </row>
    <row r="153" spans="5:9" ht="12.75">
      <c r="E153" s="1"/>
      <c r="F153" s="1"/>
      <c r="G153" s="1"/>
      <c r="H153" s="1"/>
      <c r="I153" s="1"/>
    </row>
    <row r="154" spans="5:9" ht="12.75">
      <c r="E154" s="1"/>
      <c r="F154" s="1"/>
      <c r="G154" s="1"/>
      <c r="H154" s="1"/>
      <c r="I154" s="1"/>
    </row>
    <row r="155" spans="5:9" ht="12.75">
      <c r="E155" s="1"/>
      <c r="F155" s="1"/>
      <c r="G155" s="1"/>
      <c r="H155" s="1"/>
      <c r="I155" s="1"/>
    </row>
    <row r="156" spans="5:9" ht="12.75">
      <c r="E156" s="1"/>
      <c r="F156" s="1"/>
      <c r="G156" s="1"/>
      <c r="H156" s="1"/>
      <c r="I156" s="1"/>
    </row>
    <row r="157" spans="5:9" ht="12.75">
      <c r="E157" s="1"/>
      <c r="F157" s="1"/>
      <c r="G157" s="1"/>
      <c r="H157" s="1"/>
      <c r="I157" s="1"/>
    </row>
    <row r="158" spans="5:9" ht="12.75">
      <c r="E158" s="1"/>
      <c r="F158" s="1"/>
      <c r="G158" s="1"/>
      <c r="H158" s="1"/>
      <c r="I158" s="1"/>
    </row>
    <row r="159" spans="5:9" ht="12.75">
      <c r="E159" s="1"/>
      <c r="F159" s="1"/>
      <c r="G159" s="1"/>
      <c r="H159" s="1"/>
      <c r="I159" s="1"/>
    </row>
    <row r="160" spans="5:9" ht="12.75">
      <c r="E160" s="1"/>
      <c r="F160" s="1"/>
      <c r="G160" s="1"/>
      <c r="H160" s="1"/>
      <c r="I160" s="1"/>
    </row>
    <row r="161" spans="5:9" ht="12.75">
      <c r="E161" s="1"/>
      <c r="F161" s="1"/>
      <c r="G161" s="1"/>
      <c r="H161" s="1"/>
      <c r="I161" s="1"/>
    </row>
    <row r="162" spans="5:9" ht="12.75">
      <c r="E162" s="1"/>
      <c r="F162" s="1"/>
      <c r="G162" s="1"/>
      <c r="H162" s="1"/>
      <c r="I162" s="1"/>
    </row>
    <row r="163" spans="5:9" ht="12.75">
      <c r="E163" s="1"/>
      <c r="F163" s="1"/>
      <c r="G163" s="1"/>
      <c r="H163" s="1"/>
      <c r="I163" s="1"/>
    </row>
    <row r="164" spans="5:9" ht="12.75">
      <c r="E164" s="1"/>
      <c r="F164" s="1"/>
      <c r="G164" s="1"/>
      <c r="H164" s="1"/>
      <c r="I164" s="1"/>
    </row>
    <row r="165" spans="5:9" ht="12.75">
      <c r="E165" s="1"/>
      <c r="F165" s="1"/>
      <c r="G165" s="1"/>
      <c r="H165" s="1"/>
      <c r="I165" s="1"/>
    </row>
    <row r="166" spans="5:9" ht="12.75">
      <c r="E166" s="1"/>
      <c r="F166" s="1"/>
      <c r="G166" s="1"/>
      <c r="H166" s="1"/>
      <c r="I166" s="1"/>
    </row>
    <row r="167" spans="5:9" ht="12.75">
      <c r="E167" s="1"/>
      <c r="F167" s="1"/>
      <c r="G167" s="1"/>
      <c r="H167" s="1"/>
      <c r="I167" s="1"/>
    </row>
    <row r="168" spans="5:9" ht="12.75">
      <c r="E168" s="1"/>
      <c r="F168" s="1"/>
      <c r="G168" s="1"/>
      <c r="H168" s="1"/>
      <c r="I168" s="1"/>
    </row>
    <row r="169" spans="5:9" ht="12.75">
      <c r="E169" s="1"/>
      <c r="F169" s="1"/>
      <c r="G169" s="1"/>
      <c r="H169" s="1"/>
      <c r="I169" s="1"/>
    </row>
    <row r="170" spans="5:9" ht="12.75">
      <c r="E170" s="1"/>
      <c r="F170" s="1"/>
      <c r="G170" s="1"/>
      <c r="H170" s="1"/>
      <c r="I170" s="1"/>
    </row>
    <row r="171" spans="5:9" ht="12.75">
      <c r="E171" s="1"/>
      <c r="F171" s="1"/>
      <c r="G171" s="1"/>
      <c r="H171" s="1"/>
      <c r="I171" s="1"/>
    </row>
    <row r="172" spans="5:9" ht="12.75">
      <c r="E172" s="1"/>
      <c r="F172" s="1"/>
      <c r="G172" s="1"/>
      <c r="H172" s="1"/>
      <c r="I172" s="1"/>
    </row>
    <row r="173" spans="5:9" ht="12.75">
      <c r="E173" s="1"/>
      <c r="F173" s="1"/>
      <c r="G173" s="1"/>
      <c r="H173" s="1"/>
      <c r="I173" s="1"/>
    </row>
    <row r="174" spans="5:9" ht="12.75">
      <c r="E174" s="1"/>
      <c r="F174" s="1"/>
      <c r="G174" s="1"/>
      <c r="H174" s="1"/>
      <c r="I174" s="1"/>
    </row>
    <row r="175" spans="5:9" ht="12.75">
      <c r="E175" s="1"/>
      <c r="F175" s="1"/>
      <c r="G175" s="1"/>
      <c r="H175" s="1"/>
      <c r="I175" s="1"/>
    </row>
    <row r="176" spans="5:9" ht="12.75">
      <c r="E176" s="1"/>
      <c r="F176" s="1"/>
      <c r="G176" s="1"/>
      <c r="H176" s="1"/>
      <c r="I176" s="1"/>
    </row>
    <row r="177" spans="5:9" ht="12.75">
      <c r="E177" s="1"/>
      <c r="F177" s="1"/>
      <c r="G177" s="1"/>
      <c r="H177" s="1"/>
      <c r="I177" s="1"/>
    </row>
    <row r="178" spans="5:9" ht="12.75">
      <c r="E178" s="1"/>
      <c r="F178" s="1"/>
      <c r="G178" s="1"/>
      <c r="H178" s="1"/>
      <c r="I178" s="1"/>
    </row>
    <row r="179" spans="5:9" ht="12.75">
      <c r="E179" s="1"/>
      <c r="F179" s="1"/>
      <c r="G179" s="1"/>
      <c r="H179" s="1"/>
      <c r="I179" s="1"/>
    </row>
    <row r="180" spans="5:9" ht="12.75">
      <c r="E180" s="1"/>
      <c r="F180" s="1"/>
      <c r="G180" s="1"/>
      <c r="H180" s="1"/>
      <c r="I180" s="1"/>
    </row>
    <row r="181" spans="5:9" ht="12.75">
      <c r="E181" s="1"/>
      <c r="F181" s="1"/>
      <c r="G181" s="1"/>
      <c r="H181" s="1"/>
      <c r="I181" s="1"/>
    </row>
    <row r="182" spans="5:9" ht="12.75">
      <c r="E182" s="1"/>
      <c r="F182" s="1"/>
      <c r="G182" s="1"/>
      <c r="H182" s="1"/>
      <c r="I182" s="1"/>
    </row>
    <row r="183" spans="5:9" ht="12.75">
      <c r="E183" s="1"/>
      <c r="F183" s="1"/>
      <c r="G183" s="1"/>
      <c r="H183" s="1"/>
      <c r="I183" s="1"/>
    </row>
    <row r="184" spans="5:9" ht="12.75">
      <c r="E184" s="1"/>
      <c r="F184" s="1"/>
      <c r="G184" s="1"/>
      <c r="H184" s="1"/>
      <c r="I184" s="1"/>
    </row>
    <row r="185" spans="5:9" ht="12.75">
      <c r="E185" s="1"/>
      <c r="F185" s="1"/>
      <c r="G185" s="1"/>
      <c r="H185" s="1"/>
      <c r="I185" s="1"/>
    </row>
    <row r="186" spans="5:9" ht="12.75">
      <c r="E186" s="1"/>
      <c r="F186" s="1"/>
      <c r="G186" s="1"/>
      <c r="H186" s="1"/>
      <c r="I186" s="1"/>
    </row>
    <row r="187" spans="5:9" ht="12.75">
      <c r="E187" s="1"/>
      <c r="F187" s="1"/>
      <c r="G187" s="1"/>
      <c r="H187" s="1"/>
      <c r="I187" s="1"/>
    </row>
    <row r="188" spans="5:9" ht="12.75">
      <c r="E188" s="1"/>
      <c r="F188" s="1"/>
      <c r="G188" s="1"/>
      <c r="H188" s="1"/>
      <c r="I188" s="1"/>
    </row>
    <row r="189" spans="5:9" ht="12.75">
      <c r="E189" s="1"/>
      <c r="F189" s="1"/>
      <c r="G189" s="1"/>
      <c r="H189" s="1"/>
      <c r="I189" s="1"/>
    </row>
    <row r="190" spans="5:9" ht="12.75">
      <c r="E190" s="1"/>
      <c r="F190" s="1"/>
      <c r="G190" s="1"/>
      <c r="H190" s="1"/>
      <c r="I190" s="1"/>
    </row>
    <row r="191" spans="5:9" ht="12.75">
      <c r="E191" s="1"/>
      <c r="F191" s="1"/>
      <c r="G191" s="1"/>
      <c r="H191" s="1"/>
      <c r="I191" s="1"/>
    </row>
    <row r="192" spans="5:9" ht="12.75">
      <c r="E192" s="1"/>
      <c r="F192" s="1"/>
      <c r="G192" s="1"/>
      <c r="H192" s="1"/>
      <c r="I192" s="1"/>
    </row>
    <row r="193" spans="5:9" ht="12.75">
      <c r="E193" s="1"/>
      <c r="F193" s="1"/>
      <c r="G193" s="1"/>
      <c r="H193" s="1"/>
      <c r="I193" s="1"/>
    </row>
    <row r="194" spans="5:9" ht="12.75">
      <c r="E194" s="1"/>
      <c r="F194" s="1"/>
      <c r="G194" s="1"/>
      <c r="H194" s="1"/>
      <c r="I194" s="1"/>
    </row>
    <row r="195" spans="5:9" ht="12.75">
      <c r="E195" s="1"/>
      <c r="F195" s="1"/>
      <c r="G195" s="1"/>
      <c r="H195" s="1"/>
      <c r="I195" s="1"/>
    </row>
    <row r="196" spans="5:9" ht="12.75">
      <c r="E196" s="1"/>
      <c r="F196" s="1"/>
      <c r="G196" s="1"/>
      <c r="H196" s="1"/>
      <c r="I196" s="1"/>
    </row>
    <row r="197" spans="5:9" ht="12.75">
      <c r="E197" s="1"/>
      <c r="F197" s="1"/>
      <c r="G197" s="1"/>
      <c r="H197" s="1"/>
      <c r="I197" s="1"/>
    </row>
    <row r="198" spans="5:9" ht="12.75">
      <c r="E198" s="1"/>
      <c r="F198" s="1"/>
      <c r="G198" s="1"/>
      <c r="H198" s="1"/>
      <c r="I198" s="1"/>
    </row>
    <row r="199" spans="5:9" ht="12.75">
      <c r="E199" s="1"/>
      <c r="F199" s="1"/>
      <c r="G199" s="1"/>
      <c r="H199" s="1"/>
      <c r="I199" s="1"/>
    </row>
    <row r="200" spans="5:9" ht="12.75">
      <c r="E200" s="1"/>
      <c r="F200" s="1"/>
      <c r="G200" s="1"/>
      <c r="H200" s="1"/>
      <c r="I200" s="1"/>
    </row>
    <row r="201" spans="5:9" ht="12.75">
      <c r="E201" s="1"/>
      <c r="F201" s="1"/>
      <c r="G201" s="1"/>
      <c r="H201" s="1"/>
      <c r="I201" s="1"/>
    </row>
    <row r="202" spans="5:9" ht="12.75">
      <c r="E202" s="1"/>
      <c r="F202" s="1"/>
      <c r="G202" s="1"/>
      <c r="H202" s="1"/>
      <c r="I202" s="1"/>
    </row>
    <row r="203" spans="5:9" ht="12.75">
      <c r="E203" s="1"/>
      <c r="F203" s="1"/>
      <c r="G203" s="1"/>
      <c r="H203" s="1"/>
      <c r="I203" s="1"/>
    </row>
    <row r="204" spans="5:9" ht="12.75">
      <c r="E204" s="1"/>
      <c r="F204" s="1"/>
      <c r="G204" s="1"/>
      <c r="H204" s="1"/>
      <c r="I204" s="1"/>
    </row>
    <row r="205" spans="5:9" ht="12.75">
      <c r="E205" s="1"/>
      <c r="F205" s="1"/>
      <c r="G205" s="1"/>
      <c r="H205" s="1"/>
      <c r="I205" s="1"/>
    </row>
    <row r="206" spans="5:9" ht="12.75">
      <c r="E206" s="1"/>
      <c r="F206" s="1"/>
      <c r="G206" s="1"/>
      <c r="H206" s="1"/>
      <c r="I206" s="1"/>
    </row>
    <row r="207" spans="5:9" ht="12.75">
      <c r="E207" s="1"/>
      <c r="F207" s="1"/>
      <c r="G207" s="1"/>
      <c r="H207" s="1"/>
      <c r="I207" s="1"/>
    </row>
    <row r="208" spans="5:9" ht="12.75">
      <c r="E208" s="1"/>
      <c r="F208" s="1"/>
      <c r="G208" s="1"/>
      <c r="H208" s="1"/>
      <c r="I208" s="1"/>
    </row>
    <row r="209" spans="5:9" ht="12.75">
      <c r="E209" s="1"/>
      <c r="F209" s="1"/>
      <c r="G209" s="1"/>
      <c r="H209" s="1"/>
      <c r="I209" s="1"/>
    </row>
    <row r="210" spans="5:9" ht="12.75">
      <c r="E210" s="1"/>
      <c r="F210" s="1"/>
      <c r="G210" s="1"/>
      <c r="H210" s="1"/>
      <c r="I210" s="1"/>
    </row>
    <row r="211" spans="5:9" ht="12.75">
      <c r="E211" s="1"/>
      <c r="F211" s="1"/>
      <c r="G211" s="1"/>
      <c r="H211" s="1"/>
      <c r="I211" s="1"/>
    </row>
    <row r="212" spans="5:9" ht="12.75">
      <c r="E212" s="1"/>
      <c r="F212" s="1"/>
      <c r="G212" s="1"/>
      <c r="H212" s="1"/>
      <c r="I212" s="1"/>
    </row>
    <row r="213" spans="5:9" ht="12.75">
      <c r="E213" s="1"/>
      <c r="F213" s="1"/>
      <c r="G213" s="1"/>
      <c r="H213" s="1"/>
      <c r="I213" s="1"/>
    </row>
    <row r="214" spans="5:9" ht="12.75">
      <c r="E214" s="1"/>
      <c r="F214" s="1"/>
      <c r="G214" s="1"/>
      <c r="H214" s="1"/>
      <c r="I214" s="1"/>
    </row>
    <row r="215" spans="5:9" ht="12.75">
      <c r="E215" s="1"/>
      <c r="F215" s="1"/>
      <c r="G215" s="1"/>
      <c r="H215" s="1"/>
      <c r="I215" s="1"/>
    </row>
    <row r="216" spans="5:9" ht="12.75">
      <c r="E216" s="1"/>
      <c r="F216" s="1"/>
      <c r="G216" s="1"/>
      <c r="H216" s="1"/>
      <c r="I216" s="1"/>
    </row>
    <row r="217" spans="5:9" ht="12.75">
      <c r="E217" s="1"/>
      <c r="F217" s="1"/>
      <c r="G217" s="1"/>
      <c r="H217" s="1"/>
      <c r="I217" s="1"/>
    </row>
    <row r="218" spans="5:9" ht="12.75">
      <c r="E218" s="1"/>
      <c r="F218" s="1"/>
      <c r="G218" s="1"/>
      <c r="H218" s="1"/>
      <c r="I218" s="1"/>
    </row>
    <row r="219" spans="5:9" ht="12.75">
      <c r="E219" s="1"/>
      <c r="F219" s="1"/>
      <c r="G219" s="1"/>
      <c r="H219" s="1"/>
      <c r="I219" s="1"/>
    </row>
    <row r="220" spans="5:9" ht="12.75">
      <c r="E220" s="1"/>
      <c r="F220" s="1"/>
      <c r="G220" s="1"/>
      <c r="H220" s="1"/>
      <c r="I220" s="1"/>
    </row>
    <row r="221" spans="5:9" ht="12.75">
      <c r="E221" s="1"/>
      <c r="F221" s="1"/>
      <c r="G221" s="1"/>
      <c r="H221" s="1"/>
      <c r="I221" s="1"/>
    </row>
    <row r="222" spans="5:9" ht="12.75">
      <c r="E222" s="1"/>
      <c r="F222" s="1"/>
      <c r="G222" s="1"/>
      <c r="H222" s="1"/>
      <c r="I222" s="1"/>
    </row>
    <row r="223" spans="5:9" ht="12.75">
      <c r="E223" s="1"/>
      <c r="F223" s="1"/>
      <c r="G223" s="1"/>
      <c r="H223" s="1"/>
      <c r="I223" s="1"/>
    </row>
    <row r="224" spans="5:9" ht="12.75">
      <c r="E224" s="1"/>
      <c r="F224" s="1"/>
      <c r="G224" s="1"/>
      <c r="H224" s="1"/>
      <c r="I224" s="1"/>
    </row>
    <row r="225" spans="5:9" ht="12.75">
      <c r="E225" s="1"/>
      <c r="F225" s="1"/>
      <c r="G225" s="1"/>
      <c r="H225" s="1"/>
      <c r="I225" s="1"/>
    </row>
    <row r="226" spans="5:9" ht="12.75">
      <c r="E226" s="1"/>
      <c r="F226" s="1"/>
      <c r="G226" s="1"/>
      <c r="H226" s="1"/>
      <c r="I226" s="1"/>
    </row>
    <row r="227" spans="5:9" ht="12.75">
      <c r="E227" s="1"/>
      <c r="F227" s="1"/>
      <c r="G227" s="1"/>
      <c r="H227" s="1"/>
      <c r="I227" s="1"/>
    </row>
    <row r="228" spans="5:9" ht="12.75">
      <c r="E228" s="1"/>
      <c r="F228" s="1"/>
      <c r="G228" s="1"/>
      <c r="H228" s="1"/>
      <c r="I228" s="1"/>
    </row>
    <row r="229" spans="5:9" ht="12.75">
      <c r="E229" s="1"/>
      <c r="F229" s="1"/>
      <c r="G229" s="1"/>
      <c r="H229" s="1"/>
      <c r="I229" s="1"/>
    </row>
    <row r="230" spans="5:9" ht="12.75">
      <c r="E230" s="1"/>
      <c r="F230" s="1"/>
      <c r="G230" s="1"/>
      <c r="H230" s="1"/>
      <c r="I230" s="1"/>
    </row>
    <row r="231" spans="5:9" ht="12.75">
      <c r="E231" s="1"/>
      <c r="F231" s="1"/>
      <c r="G231" s="1"/>
      <c r="H231" s="1"/>
      <c r="I231" s="1"/>
    </row>
    <row r="232" spans="5:9" ht="12.75">
      <c r="E232" s="1"/>
      <c r="F232" s="1"/>
      <c r="G232" s="1"/>
      <c r="H232" s="1"/>
      <c r="I232" s="1"/>
    </row>
    <row r="233" spans="5:9" ht="12.75">
      <c r="E233" s="1"/>
      <c r="F233" s="1"/>
      <c r="G233" s="1"/>
      <c r="H233" s="1"/>
      <c r="I233" s="1"/>
    </row>
    <row r="234" spans="5:9" ht="12.75">
      <c r="E234" s="1"/>
      <c r="F234" s="1"/>
      <c r="G234" s="1"/>
      <c r="H234" s="1"/>
      <c r="I234" s="1"/>
    </row>
    <row r="235" spans="5:9" ht="12.75">
      <c r="E235" s="1"/>
      <c r="F235" s="1"/>
      <c r="G235" s="1"/>
      <c r="H235" s="1"/>
      <c r="I235" s="1"/>
    </row>
    <row r="236" spans="5:9" ht="12.75">
      <c r="E236" s="1"/>
      <c r="F236" s="1"/>
      <c r="G236" s="1"/>
      <c r="H236" s="1"/>
      <c r="I236" s="1"/>
    </row>
    <row r="237" spans="5:9" ht="12.75">
      <c r="E237" s="1"/>
      <c r="F237" s="1"/>
      <c r="G237" s="1"/>
      <c r="H237" s="1"/>
      <c r="I237" s="1"/>
    </row>
    <row r="238" spans="5:9" ht="12.75">
      <c r="E238" s="1"/>
      <c r="F238" s="1"/>
      <c r="G238" s="1"/>
      <c r="H238" s="1"/>
      <c r="I238" s="1"/>
    </row>
    <row r="239" spans="5:9" ht="12.75">
      <c r="E239" s="1"/>
      <c r="F239" s="1"/>
      <c r="G239" s="1"/>
      <c r="H239" s="1"/>
      <c r="I239" s="1"/>
    </row>
    <row r="240" spans="5:9" ht="12.75">
      <c r="E240" s="1"/>
      <c r="F240" s="1"/>
      <c r="G240" s="1"/>
      <c r="H240" s="1"/>
      <c r="I240" s="1"/>
    </row>
    <row r="241" spans="5:9" ht="12.75">
      <c r="E241" s="1"/>
      <c r="F241" s="1"/>
      <c r="G241" s="1"/>
      <c r="H241" s="1"/>
      <c r="I241" s="1"/>
    </row>
    <row r="242" spans="5:9" ht="12.75">
      <c r="E242" s="1"/>
      <c r="F242" s="1"/>
      <c r="G242" s="1"/>
      <c r="H242" s="1"/>
      <c r="I242" s="1"/>
    </row>
    <row r="243" spans="5:9" ht="12.75">
      <c r="E243" s="1"/>
      <c r="F243" s="1"/>
      <c r="G243" s="1"/>
      <c r="H243" s="1"/>
      <c r="I243" s="1"/>
    </row>
  </sheetData>
  <hyperlinks>
    <hyperlink ref="I1" location="Seznam!A1" display="zpět na seznam"/>
  </hyperlink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 Polevsko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Kytlický minitriatlon 2008</dc:title>
  <dc:subject>Výsledky-celkové, kategorie, disciplíny</dc:subject>
  <dc:creator>Iva Šmídová</dc:creator>
  <cp:keywords/>
  <dc:description/>
  <cp:lastModifiedBy>Šmíd</cp:lastModifiedBy>
  <cp:lastPrinted>2010-08-14T19:14:57Z</cp:lastPrinted>
  <dcterms:created xsi:type="dcterms:W3CDTF">2008-08-10T15:57:32Z</dcterms:created>
  <dcterms:modified xsi:type="dcterms:W3CDTF">2010-08-14T19:17:24Z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